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8_{2F052C1C-B6B2-4FD7-BED6-C0A79BECD552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1 неделя" sheetId="4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5" i="4" l="1"/>
  <c r="B35" i="4"/>
  <c r="B23" i="4"/>
  <c r="B13" i="4"/>
  <c r="E32" i="4" l="1"/>
  <c r="E52" i="4" l="1"/>
  <c r="E42" i="4"/>
  <c r="E20" i="4" l="1"/>
  <c r="E10" i="4" l="1"/>
</calcChain>
</file>

<file path=xl/sharedStrings.xml><?xml version="1.0" encoding="utf-8"?>
<sst xmlns="http://schemas.openxmlformats.org/spreadsheetml/2006/main" count="140" uniqueCount="61">
  <si>
    <t xml:space="preserve">Школа </t>
  </si>
  <si>
    <t>Отд./корп</t>
  </si>
  <si>
    <t>Прием пищи</t>
  </si>
  <si>
    <t>Раздел</t>
  </si>
  <si>
    <t>№рец.</t>
  </si>
  <si>
    <t>Блюдо</t>
  </si>
  <si>
    <t>Выход, гр.</t>
  </si>
  <si>
    <t>Цена</t>
  </si>
  <si>
    <t>Кал-сть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</si>
  <si>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</si>
  <si>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</si>
  <si>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</si>
  <si>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</si>
  <si>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</si>
  <si>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</si>
  <si>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</si>
  <si>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ржаной, пшеничный</t>
  </si>
  <si>
    <t>сыр</t>
  </si>
  <si>
    <t>фрукт</t>
  </si>
  <si>
    <t>ИТОГО</t>
  </si>
  <si>
    <t>2 блюдо</t>
  </si>
  <si>
    <t>гарнир</t>
  </si>
  <si>
    <t xml:space="preserve">Чай с сахаром </t>
  </si>
  <si>
    <t>54-2гн-2020</t>
  </si>
  <si>
    <t>54-2з-2020</t>
  </si>
  <si>
    <t>54-1о-2020</t>
  </si>
  <si>
    <t>Омлет натуральный</t>
  </si>
  <si>
    <t>Огурец в нарезке</t>
  </si>
  <si>
    <t>54-21гн-2020</t>
  </si>
  <si>
    <t>Какао с молоком</t>
  </si>
  <si>
    <t>15/20</t>
  </si>
  <si>
    <t>54-10г-2020</t>
  </si>
  <si>
    <t>Картофель отварной в молоке</t>
  </si>
  <si>
    <t>54-11г-2020</t>
  </si>
  <si>
    <t>Картофельное пюре</t>
  </si>
  <si>
    <t>54-5м-2020</t>
  </si>
  <si>
    <t>54-1т-2020</t>
  </si>
  <si>
    <t>54-1з-2020</t>
  </si>
  <si>
    <t>Сыр в нарезке</t>
  </si>
  <si>
    <t>54-3гн-2020</t>
  </si>
  <si>
    <t>100</t>
  </si>
  <si>
    <t>Запеканка из творога с молоком сгущ.</t>
  </si>
  <si>
    <t xml:space="preserve"> </t>
  </si>
  <si>
    <t>302*</t>
  </si>
  <si>
    <t>Каша молочная геркулесовая</t>
  </si>
  <si>
    <t>Фрукт сезонный</t>
  </si>
  <si>
    <t>54-12р-2020</t>
  </si>
  <si>
    <t>Котлета из курицы с соусом</t>
  </si>
  <si>
    <t>Тефтели рыбные с соусом</t>
  </si>
  <si>
    <t>54-23гн-2020</t>
  </si>
  <si>
    <t>Кофейный напиток с молоком</t>
  </si>
  <si>
    <t>15/25</t>
  </si>
  <si>
    <t xml:space="preserve">Чай с сахаром,лимоном  </t>
  </si>
  <si>
    <t>20/30</t>
  </si>
  <si>
    <t>150/30</t>
  </si>
  <si>
    <t>МОУ "Школа № 55"</t>
  </si>
  <si>
    <t>13.03.2023</t>
  </si>
  <si>
    <t>14.03.2023</t>
  </si>
  <si>
    <t>15.03.2023</t>
  </si>
  <si>
    <t>16.03.2023</t>
  </si>
  <si>
    <t>17.03.2023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</si>
</sst>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i/>
      <sz val="11"/>
      <name val="Arial"/>
      <family val="2"/>
      <charset val="204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i/>
      <sz val="11"/>
      <color theme="1"/>
      <name val="Arial"/>
      <family val="2"/>
      <charset val="204"/>
    </font>
    <font>
      <sz val="11"/>
      <name val="Calibri"/>
      <family val="2"/>
      <scheme val="minor"/>
    </font>
    <font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6" fillId="0" borderId="0"/>
    <xf numFmtId="0" fontId="8" fillId="0" borderId="0"/>
    <xf numFmtId="0" fontId="6" fillId="0" borderId="0"/>
    <xf numFmtId="0" fontId="12" fillId="0" borderId="0"/>
    <xf numFmtId="164" fontId="13" fillId="0" borderId="0" applyFont="0" applyFill="0" applyBorder="0" applyAlignment="0" applyProtection="0"/>
    <xf numFmtId="0" fontId="6" fillId="0" borderId="0"/>
  </cellStyleXfs>
  <cellXfs count="130">
    <xf numFmtId="0" fontId="0" fillId="0" borderId="0" xfId="0"/>
    <xf numFmtId="0" fontId="0" fillId="0" borderId="0" xfId="0" applyFill="1" applyBorder="1"/>
    <xf numFmtId="165" fontId="9" fillId="0" borderId="10" xfId="1" applyNumberFormat="1" applyFont="1" applyFill="1" applyBorder="1" applyAlignment="1">
      <alignment horizontal="center" vertical="center"/>
    </xf>
    <xf numFmtId="165" fontId="9" fillId="0" borderId="9" xfId="1" applyNumberFormat="1" applyFont="1" applyFill="1" applyBorder="1" applyAlignment="1">
      <alignment horizontal="center" vertical="center"/>
    </xf>
    <xf numFmtId="165" fontId="9" fillId="0" borderId="10" xfId="2" applyNumberFormat="1" applyFont="1" applyFill="1" applyBorder="1" applyAlignment="1">
      <alignment horizontal="center" vertical="center" wrapText="1" shrinkToFit="1"/>
    </xf>
    <xf numFmtId="165" fontId="9" fillId="0" borderId="9" xfId="2" applyNumberFormat="1" applyFont="1" applyFill="1" applyBorder="1" applyAlignment="1">
      <alignment horizontal="center" vertical="center" wrapText="1" shrinkToFit="1"/>
    </xf>
    <xf numFmtId="165" fontId="9" fillId="0" borderId="9" xfId="2" applyNumberFormat="1" applyFont="1" applyFill="1" applyBorder="1" applyAlignment="1">
      <alignment horizontal="center" vertical="center"/>
    </xf>
    <xf numFmtId="165" fontId="9" fillId="0" borderId="11" xfId="2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0" xfId="0" applyFont="1" applyFill="1"/>
    <xf numFmtId="0" fontId="2" fillId="0" borderId="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6" xfId="0" applyFont="1" applyFill="1" applyBorder="1"/>
    <xf numFmtId="0" fontId="5" fillId="0" borderId="6" xfId="0" applyFont="1" applyFill="1" applyBorder="1" applyAlignment="1">
      <alignment horizontal="center"/>
    </xf>
    <xf numFmtId="0" fontId="7" fillId="0" borderId="6" xfId="1" applyFont="1" applyFill="1" applyBorder="1" applyAlignment="1">
      <alignment horizontal="left" vertical="center" wrapText="1"/>
    </xf>
    <xf numFmtId="0" fontId="9" fillId="0" borderId="6" xfId="2" applyFont="1" applyFill="1" applyBorder="1" applyAlignment="1">
      <alignment horizontal="center" vertical="center"/>
    </xf>
    <xf numFmtId="0" fontId="10" fillId="0" borderId="8" xfId="0" applyFont="1" applyFill="1" applyBorder="1"/>
    <xf numFmtId="165" fontId="9" fillId="0" borderId="6" xfId="2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0" fontId="7" fillId="0" borderId="9" xfId="1" applyFont="1" applyFill="1" applyBorder="1" applyAlignment="1">
      <alignment horizontal="left" vertical="center" wrapText="1"/>
    </xf>
    <xf numFmtId="1" fontId="9" fillId="0" borderId="9" xfId="2" applyNumberFormat="1" applyFont="1" applyFill="1" applyBorder="1" applyAlignment="1">
      <alignment horizontal="center" vertical="center"/>
    </xf>
    <xf numFmtId="0" fontId="10" fillId="0" borderId="10" xfId="0" applyFont="1" applyFill="1" applyBorder="1"/>
    <xf numFmtId="0" fontId="7" fillId="0" borderId="9" xfId="1" applyFont="1" applyFill="1" applyBorder="1" applyAlignment="1">
      <alignment horizontal="left" vertical="center" wrapText="1" shrinkToFit="1"/>
    </xf>
    <xf numFmtId="49" fontId="9" fillId="0" borderId="9" xfId="1" applyNumberFormat="1" applyFont="1" applyFill="1" applyBorder="1" applyAlignment="1">
      <alignment horizontal="center" vertical="center"/>
    </xf>
    <xf numFmtId="1" fontId="9" fillId="0" borderId="9" xfId="1" applyNumberFormat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/>
    </xf>
    <xf numFmtId="0" fontId="11" fillId="0" borderId="14" xfId="0" applyFont="1" applyFill="1" applyBorder="1"/>
    <xf numFmtId="0" fontId="3" fillId="0" borderId="18" xfId="0" applyFont="1" applyFill="1" applyBorder="1"/>
    <xf numFmtId="0" fontId="10" fillId="0" borderId="9" xfId="0" applyFont="1" applyFill="1" applyBorder="1"/>
    <xf numFmtId="0" fontId="7" fillId="0" borderId="18" xfId="1" applyFont="1" applyFill="1" applyBorder="1" applyAlignment="1">
      <alignment horizontal="left" vertical="center" wrapText="1"/>
    </xf>
    <xf numFmtId="0" fontId="9" fillId="0" borderId="9" xfId="2" applyFont="1" applyFill="1" applyBorder="1" applyAlignment="1">
      <alignment horizontal="center" vertical="center" wrapText="1" shrinkToFit="1"/>
    </xf>
    <xf numFmtId="2" fontId="11" fillId="0" borderId="12" xfId="0" applyNumberFormat="1" applyFont="1" applyFill="1" applyBorder="1"/>
    <xf numFmtId="0" fontId="2" fillId="0" borderId="24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11" fillId="0" borderId="0" xfId="0" applyFont="1" applyFill="1" applyBorder="1"/>
    <xf numFmtId="0" fontId="11" fillId="0" borderId="13" xfId="0" applyFont="1" applyFill="1" applyBorder="1"/>
    <xf numFmtId="2" fontId="11" fillId="0" borderId="14" xfId="0" applyNumberFormat="1" applyFont="1" applyFill="1" applyBorder="1"/>
    <xf numFmtId="2" fontId="11" fillId="0" borderId="16" xfId="0" applyNumberFormat="1" applyFont="1" applyFill="1" applyBorder="1"/>
    <xf numFmtId="0" fontId="2" fillId="0" borderId="25" xfId="0" applyFont="1" applyFill="1" applyBorder="1" applyAlignment="1">
      <alignment horizontal="center"/>
    </xf>
    <xf numFmtId="0" fontId="9" fillId="0" borderId="6" xfId="3" applyNumberFormat="1" applyFont="1" applyFill="1" applyBorder="1" applyAlignment="1">
      <alignment horizontal="center" vertical="center"/>
    </xf>
    <xf numFmtId="165" fontId="9" fillId="0" borderId="6" xfId="3" applyNumberFormat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left" vertical="center" wrapText="1" shrinkToFit="1"/>
    </xf>
    <xf numFmtId="165" fontId="9" fillId="0" borderId="9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165" fontId="9" fillId="0" borderId="8" xfId="3" applyNumberFormat="1" applyFont="1" applyFill="1" applyBorder="1" applyAlignment="1">
      <alignment horizontal="center" vertical="center"/>
    </xf>
    <xf numFmtId="1" fontId="9" fillId="0" borderId="18" xfId="2" applyNumberFormat="1" applyFont="1" applyFill="1" applyBorder="1" applyAlignment="1">
      <alignment horizontal="center" vertical="center"/>
    </xf>
    <xf numFmtId="0" fontId="11" fillId="0" borderId="12" xfId="0" applyFont="1" applyFill="1" applyBorder="1"/>
    <xf numFmtId="0" fontId="7" fillId="0" borderId="26" xfId="1" applyFont="1" applyFill="1" applyBorder="1" applyAlignment="1">
      <alignment horizontal="left" vertical="center" wrapText="1"/>
    </xf>
    <xf numFmtId="0" fontId="10" fillId="0" borderId="5" xfId="0" applyFont="1" applyFill="1" applyBorder="1"/>
    <xf numFmtId="0" fontId="7" fillId="0" borderId="8" xfId="1" applyFont="1" applyFill="1" applyBorder="1" applyAlignment="1">
      <alignment horizontal="left" vertical="center" wrapText="1"/>
    </xf>
    <xf numFmtId="0" fontId="9" fillId="0" borderId="6" xfId="1" applyFont="1" applyFill="1" applyBorder="1" applyAlignment="1">
      <alignment horizontal="center" vertical="center"/>
    </xf>
    <xf numFmtId="165" fontId="9" fillId="0" borderId="8" xfId="1" applyNumberFormat="1" applyFont="1" applyFill="1" applyBorder="1" applyAlignment="1">
      <alignment horizontal="center" vertical="center"/>
    </xf>
    <xf numFmtId="165" fontId="9" fillId="0" borderId="6" xfId="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65" fontId="9" fillId="0" borderId="5" xfId="1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7" fillId="0" borderId="12" xfId="2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/>
    </xf>
    <xf numFmtId="0" fontId="4" fillId="0" borderId="0" xfId="0" applyFont="1" applyFill="1"/>
    <xf numFmtId="0" fontId="15" fillId="0" borderId="0" xfId="0" applyFont="1" applyFill="1"/>
    <xf numFmtId="0" fontId="15" fillId="0" borderId="0" xfId="0" applyFont="1" applyFill="1" applyBorder="1"/>
    <xf numFmtId="164" fontId="4" fillId="0" borderId="0" xfId="5" applyFont="1" applyFill="1"/>
    <xf numFmtId="49" fontId="16" fillId="0" borderId="0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16" fillId="0" borderId="26" xfId="0" applyFont="1" applyFill="1" applyBorder="1"/>
    <xf numFmtId="0" fontId="16" fillId="0" borderId="18" xfId="0" applyFont="1" applyFill="1" applyBorder="1"/>
    <xf numFmtId="0" fontId="16" fillId="0" borderId="9" xfId="0" applyFont="1" applyFill="1" applyBorder="1"/>
    <xf numFmtId="0" fontId="15" fillId="0" borderId="13" xfId="0" applyFont="1" applyFill="1" applyBorder="1"/>
    <xf numFmtId="0" fontId="11" fillId="0" borderId="20" xfId="0" applyFont="1" applyFill="1" applyBorder="1"/>
    <xf numFmtId="0" fontId="15" fillId="0" borderId="12" xfId="0" applyFont="1" applyFill="1" applyBorder="1"/>
    <xf numFmtId="0" fontId="5" fillId="0" borderId="18" xfId="0" applyFont="1" applyFill="1" applyBorder="1"/>
    <xf numFmtId="0" fontId="5" fillId="0" borderId="9" xfId="0" applyFont="1" applyFill="1" applyBorder="1"/>
    <xf numFmtId="0" fontId="4" fillId="0" borderId="2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16" fillId="0" borderId="15" xfId="0" applyFont="1" applyFill="1" applyBorder="1"/>
    <xf numFmtId="0" fontId="16" fillId="0" borderId="17" xfId="0" applyFont="1" applyFill="1" applyBorder="1"/>
    <xf numFmtId="0" fontId="5" fillId="0" borderId="6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165" fontId="15" fillId="0" borderId="16" xfId="0" applyNumberFormat="1" applyFont="1" applyFill="1" applyBorder="1"/>
    <xf numFmtId="0" fontId="15" fillId="0" borderId="16" xfId="0" applyFont="1" applyFill="1" applyBorder="1"/>
    <xf numFmtId="0" fontId="16" fillId="0" borderId="19" xfId="0" applyFont="1" applyFill="1" applyBorder="1"/>
    <xf numFmtId="0" fontId="17" fillId="0" borderId="12" xfId="0" applyFont="1" applyFill="1" applyBorder="1"/>
    <xf numFmtId="165" fontId="15" fillId="0" borderId="12" xfId="0" applyNumberFormat="1" applyFont="1" applyFill="1" applyBorder="1"/>
    <xf numFmtId="0" fontId="5" fillId="0" borderId="26" xfId="0" applyFont="1" applyFill="1" applyBorder="1"/>
    <xf numFmtId="0" fontId="9" fillId="0" borderId="26" xfId="1" applyFont="1" applyFill="1" applyBorder="1" applyAlignment="1">
      <alignment horizontal="center" vertical="center"/>
    </xf>
    <xf numFmtId="165" fontId="9" fillId="0" borderId="27" xfId="2" applyNumberFormat="1" applyFont="1" applyFill="1" applyBorder="1" applyAlignment="1">
      <alignment horizontal="center" vertical="center"/>
    </xf>
    <xf numFmtId="2" fontId="0" fillId="0" borderId="0" xfId="0" applyNumberFormat="1"/>
    <xf numFmtId="2" fontId="9" fillId="0" borderId="28" xfId="1" applyNumberFormat="1" applyFont="1" applyFill="1" applyBorder="1" applyAlignment="1">
      <alignment horizontal="center" vertical="center"/>
    </xf>
    <xf numFmtId="165" fontId="9" fillId="0" borderId="28" xfId="2" applyNumberFormat="1" applyFont="1" applyFill="1" applyBorder="1" applyAlignment="1">
      <alignment horizontal="center" vertical="center"/>
    </xf>
    <xf numFmtId="165" fontId="9" fillId="0" borderId="28" xfId="1" applyNumberFormat="1" applyFont="1" applyFill="1" applyBorder="1" applyAlignment="1">
      <alignment horizontal="center" vertical="center"/>
    </xf>
    <xf numFmtId="0" fontId="0" fillId="0" borderId="0" xfId="0" applyBorder="1"/>
    <xf numFmtId="49" fontId="9" fillId="0" borderId="13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7" fillId="0" borderId="0" xfId="1" applyFont="1" applyAlignment="1">
      <alignment horizontal="left" vertical="center" wrapText="1"/>
    </xf>
    <xf numFmtId="0" fontId="7" fillId="0" borderId="6" xfId="1" applyFont="1" applyBorder="1" applyAlignment="1">
      <alignment horizontal="left" vertical="center"/>
    </xf>
    <xf numFmtId="0" fontId="1" fillId="0" borderId="17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29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165" fontId="14" fillId="0" borderId="6" xfId="0" applyNumberFormat="1" applyFont="1" applyFill="1" applyBorder="1" applyAlignment="1">
      <alignment horizontal="center"/>
    </xf>
    <xf numFmtId="49" fontId="15" fillId="0" borderId="12" xfId="0" applyNumberFormat="1" applyFont="1" applyFill="1" applyBorder="1"/>
    <xf numFmtId="1" fontId="9" fillId="0" borderId="12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5" fillId="0" borderId="17" xfId="0" applyFont="1" applyFill="1" applyBorder="1"/>
    <xf numFmtId="0" fontId="7" fillId="0" borderId="16" xfId="1" applyFont="1" applyFill="1" applyBorder="1" applyAlignment="1">
      <alignment horizontal="left" vertical="center" wrapText="1" shrinkToFit="1"/>
    </xf>
    <xf numFmtId="0" fontId="15" fillId="0" borderId="0" xfId="0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 wrapText="1" shrinkToFit="1"/>
    </xf>
    <xf numFmtId="49" fontId="9" fillId="0" borderId="0" xfId="0" applyNumberFormat="1" applyFont="1" applyFill="1" applyBorder="1" applyAlignment="1">
      <alignment horizontal="center"/>
    </xf>
    <xf numFmtId="2" fontId="11" fillId="0" borderId="0" xfId="0" applyNumberFormat="1" applyFont="1" applyFill="1" applyBorder="1"/>
    <xf numFmtId="165" fontId="15" fillId="0" borderId="0" xfId="0" applyNumberFormat="1" applyFont="1" applyFill="1" applyBorder="1"/>
    <xf numFmtId="49" fontId="15" fillId="0" borderId="0" xfId="0" applyNumberFormat="1" applyFont="1" applyFill="1" applyBorder="1"/>
    <xf numFmtId="0" fontId="6" fillId="2" borderId="22" xfId="1" applyFill="1" applyBorder="1" applyProtection="1">
      <protection locked="0"/>
    </xf>
    <xf numFmtId="0" fontId="6" fillId="2" borderId="10" xfId="1" applyFill="1" applyBorder="1" applyProtection="1">
      <protection locked="0"/>
    </xf>
    <xf numFmtId="0" fontId="6" fillId="2" borderId="30" xfId="1" applyFill="1" applyBorder="1" applyProtection="1">
      <protection locked="0"/>
    </xf>
    <xf numFmtId="1" fontId="9" fillId="0" borderId="16" xfId="0" applyNumberFormat="1" applyFont="1" applyFill="1" applyBorder="1" applyAlignment="1">
      <alignment horizontal="center"/>
    </xf>
    <xf numFmtId="0" fontId="6" fillId="2" borderId="22" xfId="1" applyFill="1" applyBorder="1" applyProtection="1">
      <protection locked="0"/>
    </xf>
    <xf numFmtId="0" fontId="6" fillId="2" borderId="10" xfId="1" applyFill="1" applyBorder="1" applyProtection="1">
      <protection locked="0"/>
    </xf>
    <xf numFmtId="0" fontId="6" fillId="2" borderId="30" xfId="1" applyFill="1" applyBorder="1" applyProtection="1">
      <protection locked="0"/>
    </xf>
    <xf numFmtId="0" fontId="15" fillId="0" borderId="4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</cellXfs>
  <cellStyles count="7">
    <cellStyle name="Обычный" xfId="0" builtinId="0"/>
    <cellStyle name="Обычный 2" xfId="1" xr:uid="{00000000-0005-0000-0000-000001000000}"/>
    <cellStyle name="Обычный 2 2" xfId="6" xr:uid="{00000000-0005-0000-0000-000002000000}"/>
    <cellStyle name="Обычный 3 2" xfId="3" xr:uid="{00000000-0005-0000-0000-000003000000}"/>
    <cellStyle name="Обычный 4" xfId="2" xr:uid="{00000000-0005-0000-0000-000004000000}"/>
    <cellStyle name="Обычный 5" xfId="4" xr:uid="{00000000-0005-0000-0000-000005000000}"/>
    <cellStyle name="Финансовый" xfId="5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77"/>
  <sheetViews>
    <sheetView tabSelected="1" topLeftCell="A28" workbookViewId="0">
      <selection activeCell="J46" sqref="J46"/>
    </sheetView>
  </sheetViews>
  <sheetFormatPr defaultRowHeight="15" x14ac:dyDescent="0.25"/>
  <cols>
    <col min="1" max="1" width="15.42578125" customWidth="1"/>
    <col min="2" max="2" width="12.28515625" customWidth="1"/>
    <col min="3" max="3" width="12.7109375" customWidth="1"/>
    <col min="4" max="4" width="41.85546875" customWidth="1"/>
    <col min="5" max="5" width="11.28515625" customWidth="1"/>
    <col min="6" max="6" width="9.85546875" bestFit="1" customWidth="1"/>
    <col min="10" max="10" width="11.5703125" customWidth="1"/>
  </cols>
  <sheetData>
    <row r="1" spans="1:12" x14ac:dyDescent="0.25">
      <c r="A1" s="8" t="s">
        <v>42</v>
      </c>
      <c r="B1" s="8"/>
      <c r="C1" s="8"/>
      <c r="D1" s="8"/>
      <c r="E1" s="8"/>
      <c r="F1" s="8"/>
      <c r="G1" s="8"/>
      <c r="H1" s="8"/>
      <c r="I1" s="8"/>
      <c r="J1" s="8"/>
    </row>
    <row r="2" spans="1:12" ht="18.75" x14ac:dyDescent="0.3">
      <c r="A2" s="64" t="s">
        <v>0</v>
      </c>
      <c r="B2" s="124" t="s">
        <v>55</v>
      </c>
      <c r="C2" s="125"/>
      <c r="D2" s="126"/>
      <c r="E2" s="65"/>
      <c r="F2" s="64" t="s">
        <v>1</v>
      </c>
      <c r="G2" s="66"/>
      <c r="H2" s="65"/>
      <c r="I2" s="67"/>
      <c r="J2" s="68" t="s">
        <v>56</v>
      </c>
    </row>
    <row r="3" spans="1:12" ht="15.75" thickBot="1" x14ac:dyDescent="0.3">
      <c r="A3" s="65"/>
      <c r="B3" s="65"/>
      <c r="C3" s="65"/>
      <c r="D3" s="65"/>
      <c r="E3" s="65"/>
      <c r="F3" s="65"/>
      <c r="G3" s="65"/>
      <c r="H3" s="65"/>
      <c r="I3" s="65"/>
      <c r="J3" s="65"/>
    </row>
    <row r="4" spans="1:12" ht="19.5" thickBot="1" x14ac:dyDescent="0.35">
      <c r="A4" s="14" t="s">
        <v>2</v>
      </c>
      <c r="B4" s="14" t="s">
        <v>3</v>
      </c>
      <c r="C4" s="69" t="s">
        <v>4</v>
      </c>
      <c r="D4" s="37" t="s">
        <v>5</v>
      </c>
      <c r="E4" s="70" t="s">
        <v>6</v>
      </c>
      <c r="F4" s="14" t="s">
        <v>7</v>
      </c>
      <c r="G4" s="37" t="s">
        <v>8</v>
      </c>
      <c r="H4" s="14" t="s">
        <v>9</v>
      </c>
      <c r="I4" s="14" t="s">
        <v>10</v>
      </c>
      <c r="J4" s="71" t="s">
        <v>11</v>
      </c>
    </row>
    <row r="5" spans="1:12" ht="20.100000000000001" customHeight="1" x14ac:dyDescent="0.35">
      <c r="A5" s="129" t="s">
        <v>12</v>
      </c>
      <c r="B5" s="16" t="s">
        <v>17</v>
      </c>
      <c r="C5" s="17" t="s">
        <v>37</v>
      </c>
      <c r="D5" s="18" t="s">
        <v>38</v>
      </c>
      <c r="E5" s="19">
        <v>10</v>
      </c>
      <c r="F5" s="20"/>
      <c r="G5" s="21">
        <v>35.799999999999997</v>
      </c>
      <c r="H5" s="21">
        <v>2.2999999999999998</v>
      </c>
      <c r="I5" s="21">
        <v>2.9</v>
      </c>
      <c r="J5" s="21">
        <v>0</v>
      </c>
    </row>
    <row r="6" spans="1:12" ht="20.100000000000001" customHeight="1" x14ac:dyDescent="0.35">
      <c r="A6" s="127"/>
      <c r="B6" s="72" t="s">
        <v>13</v>
      </c>
      <c r="C6" s="22" t="s">
        <v>43</v>
      </c>
      <c r="D6" s="23" t="s">
        <v>44</v>
      </c>
      <c r="E6" s="24">
        <v>200</v>
      </c>
      <c r="F6" s="25"/>
      <c r="G6" s="6">
        <v>207.3</v>
      </c>
      <c r="H6" s="6">
        <v>6.4</v>
      </c>
      <c r="I6" s="6">
        <v>8.5</v>
      </c>
      <c r="J6" s="6">
        <v>26.3</v>
      </c>
    </row>
    <row r="7" spans="1:12" ht="20.100000000000001" customHeight="1" x14ac:dyDescent="0.35">
      <c r="A7" s="127"/>
      <c r="B7" s="73" t="s">
        <v>14</v>
      </c>
      <c r="C7" s="22" t="s">
        <v>28</v>
      </c>
      <c r="D7" s="23" t="s">
        <v>29</v>
      </c>
      <c r="E7" s="24">
        <v>180</v>
      </c>
      <c r="F7" s="32"/>
      <c r="G7" s="6">
        <v>96.12</v>
      </c>
      <c r="H7" s="6">
        <v>3.87</v>
      </c>
      <c r="I7" s="6">
        <v>3.96</v>
      </c>
      <c r="J7" s="6">
        <v>11.25</v>
      </c>
    </row>
    <row r="8" spans="1:12" ht="20.100000000000001" customHeight="1" x14ac:dyDescent="0.35">
      <c r="A8" s="127"/>
      <c r="B8" s="74" t="s">
        <v>15</v>
      </c>
      <c r="C8" s="22"/>
      <c r="D8" s="26" t="s">
        <v>16</v>
      </c>
      <c r="E8" s="27" t="s">
        <v>30</v>
      </c>
      <c r="F8" s="25"/>
      <c r="G8" s="6">
        <v>84.7</v>
      </c>
      <c r="H8" s="3">
        <v>1.82</v>
      </c>
      <c r="I8" s="3">
        <v>0.7</v>
      </c>
      <c r="J8" s="3">
        <v>18.100000000000001</v>
      </c>
    </row>
    <row r="9" spans="1:12" ht="20.100000000000001" customHeight="1" x14ac:dyDescent="0.35">
      <c r="A9" s="127"/>
      <c r="B9" s="31"/>
      <c r="C9" s="22"/>
      <c r="D9" s="26" t="s">
        <v>45</v>
      </c>
      <c r="E9" s="27" t="s">
        <v>40</v>
      </c>
      <c r="F9" s="25"/>
      <c r="G9" s="6">
        <v>44.5</v>
      </c>
      <c r="H9" s="3">
        <v>0.1</v>
      </c>
      <c r="I9" s="3">
        <v>0.1</v>
      </c>
      <c r="J9" s="3">
        <v>10.8</v>
      </c>
    </row>
    <row r="10" spans="1:12" ht="20.100000000000001" customHeight="1" thickBot="1" x14ac:dyDescent="0.4">
      <c r="A10" s="128"/>
      <c r="B10" s="39" t="s">
        <v>19</v>
      </c>
      <c r="C10" s="39"/>
      <c r="D10" s="45"/>
      <c r="E10" s="99">
        <f>E5+E6+E7+E9+35</f>
        <v>525</v>
      </c>
      <c r="F10" s="40">
        <v>90</v>
      </c>
      <c r="G10" s="75"/>
      <c r="H10" s="75"/>
      <c r="I10" s="75"/>
      <c r="J10" s="75"/>
    </row>
    <row r="11" spans="1:12" ht="17.25" customHeight="1" x14ac:dyDescent="0.35">
      <c r="A11" s="114"/>
      <c r="B11" s="38"/>
      <c r="C11" s="38"/>
      <c r="D11" s="115"/>
      <c r="E11" s="116"/>
      <c r="F11" s="117"/>
      <c r="G11" s="66"/>
      <c r="H11" s="66"/>
      <c r="I11" s="66"/>
      <c r="J11" s="66"/>
    </row>
    <row r="12" spans="1:12" ht="17.25" customHeight="1" x14ac:dyDescent="0.35">
      <c r="A12" s="114"/>
      <c r="B12" s="38"/>
      <c r="C12" s="38"/>
      <c r="D12" s="115"/>
      <c r="E12" s="116"/>
      <c r="F12" s="117"/>
      <c r="G12" s="66"/>
      <c r="H12" s="66"/>
      <c r="I12" s="66"/>
      <c r="J12" s="66"/>
    </row>
    <row r="13" spans="1:12" ht="18.75" x14ac:dyDescent="0.3">
      <c r="A13" s="64" t="s">
        <v>0</v>
      </c>
      <c r="B13" s="120" t="str">
        <f>B2</f>
        <v>МОУ "Школа № 55"</v>
      </c>
      <c r="C13" s="121"/>
      <c r="D13" s="122"/>
      <c r="E13" s="65"/>
      <c r="F13" s="64" t="s">
        <v>1</v>
      </c>
      <c r="G13" s="66"/>
      <c r="H13" s="65"/>
      <c r="I13" s="64"/>
      <c r="J13" s="68" t="s">
        <v>57</v>
      </c>
    </row>
    <row r="14" spans="1:12" ht="15.75" thickBot="1" x14ac:dyDescent="0.3">
      <c r="A14" s="65"/>
      <c r="B14" s="65"/>
      <c r="C14" s="65"/>
      <c r="D14" s="65"/>
      <c r="E14" s="65"/>
      <c r="F14" s="65"/>
      <c r="G14" s="65"/>
      <c r="H14" s="65"/>
      <c r="I14" s="65"/>
      <c r="J14" s="65"/>
    </row>
    <row r="15" spans="1:12" ht="19.5" thickBot="1" x14ac:dyDescent="0.35">
      <c r="A15" s="14" t="s">
        <v>2</v>
      </c>
      <c r="B15" s="14" t="s">
        <v>3</v>
      </c>
      <c r="C15" s="14" t="s">
        <v>4</v>
      </c>
      <c r="D15" s="14" t="s">
        <v>5</v>
      </c>
      <c r="E15" s="80" t="s">
        <v>6</v>
      </c>
      <c r="F15" s="14" t="s">
        <v>7</v>
      </c>
      <c r="G15" s="14" t="s">
        <v>8</v>
      </c>
      <c r="H15" s="14" t="s">
        <v>9</v>
      </c>
      <c r="I15" s="14" t="s">
        <v>10</v>
      </c>
      <c r="J15" s="71" t="s">
        <v>11</v>
      </c>
    </row>
    <row r="16" spans="1:12" ht="20.100000000000001" customHeight="1" x14ac:dyDescent="0.35">
      <c r="A16" s="127" t="s">
        <v>12</v>
      </c>
      <c r="B16" s="83" t="s">
        <v>13</v>
      </c>
      <c r="C16" s="84" t="s">
        <v>25</v>
      </c>
      <c r="D16" s="53" t="s">
        <v>26</v>
      </c>
      <c r="E16" s="54">
        <v>150</v>
      </c>
      <c r="F16" s="20"/>
      <c r="G16" s="21">
        <v>233.2</v>
      </c>
      <c r="H16" s="55">
        <v>12.7</v>
      </c>
      <c r="I16" s="56">
        <v>18.8</v>
      </c>
      <c r="J16" s="56">
        <v>3.3</v>
      </c>
      <c r="K16" s="95"/>
      <c r="L16" s="98"/>
    </row>
    <row r="17" spans="1:12" ht="20.100000000000001" customHeight="1" x14ac:dyDescent="0.35">
      <c r="A17" s="127"/>
      <c r="B17" s="73" t="s">
        <v>14</v>
      </c>
      <c r="C17" s="22" t="s">
        <v>23</v>
      </c>
      <c r="D17" s="23" t="s">
        <v>22</v>
      </c>
      <c r="E17" s="24">
        <v>200</v>
      </c>
      <c r="F17" s="32"/>
      <c r="G17" s="6">
        <v>26.8</v>
      </c>
      <c r="H17" s="6">
        <v>0.2</v>
      </c>
      <c r="I17" s="6">
        <v>0</v>
      </c>
      <c r="J17" s="6">
        <v>6.5</v>
      </c>
      <c r="K17" s="96"/>
      <c r="L17" s="98"/>
    </row>
    <row r="18" spans="1:12" ht="20.100000000000001" customHeight="1" x14ac:dyDescent="0.35">
      <c r="A18" s="127"/>
      <c r="B18" s="73" t="s">
        <v>15</v>
      </c>
      <c r="C18" s="22"/>
      <c r="D18" s="26" t="s">
        <v>16</v>
      </c>
      <c r="E18" s="27" t="s">
        <v>53</v>
      </c>
      <c r="F18" s="25"/>
      <c r="G18" s="6">
        <v>121</v>
      </c>
      <c r="H18" s="3">
        <v>2.6</v>
      </c>
      <c r="I18" s="3">
        <v>0.8</v>
      </c>
      <c r="J18" s="3">
        <v>25.8</v>
      </c>
      <c r="K18" s="97"/>
      <c r="L18" s="98"/>
    </row>
    <row r="19" spans="1:12" ht="20.100000000000001" customHeight="1" x14ac:dyDescent="0.35">
      <c r="A19" s="127"/>
      <c r="B19" s="82" t="s">
        <v>18</v>
      </c>
      <c r="C19" s="22"/>
      <c r="D19" s="26" t="s">
        <v>45</v>
      </c>
      <c r="E19" s="29">
        <v>100</v>
      </c>
      <c r="F19" s="32"/>
      <c r="G19" s="46">
        <v>45</v>
      </c>
      <c r="H19" s="3">
        <v>1</v>
      </c>
      <c r="I19" s="3">
        <v>0.1</v>
      </c>
      <c r="J19" s="3">
        <v>10.8</v>
      </c>
    </row>
    <row r="20" spans="1:12" ht="20.100000000000001" customHeight="1" thickBot="1" x14ac:dyDescent="0.4">
      <c r="A20" s="128"/>
      <c r="B20" s="76" t="s">
        <v>19</v>
      </c>
      <c r="C20" s="50"/>
      <c r="D20" s="113"/>
      <c r="E20" s="110">
        <f>E16+E17+110+40</f>
        <v>500</v>
      </c>
      <c r="F20" s="40">
        <v>90</v>
      </c>
      <c r="G20" s="77"/>
      <c r="H20" s="87"/>
      <c r="I20" s="77"/>
      <c r="J20" s="75"/>
      <c r="K20" s="94"/>
    </row>
    <row r="21" spans="1:12" ht="19.5" customHeight="1" x14ac:dyDescent="0.25">
      <c r="A21" s="65"/>
      <c r="B21" s="65"/>
      <c r="C21" s="65"/>
      <c r="D21" s="65"/>
      <c r="E21" s="85"/>
      <c r="F21" s="85"/>
      <c r="G21" s="85"/>
      <c r="H21" s="65"/>
      <c r="I21" s="65"/>
      <c r="J21" s="65"/>
    </row>
    <row r="22" spans="1:12" ht="19.5" customHeight="1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2" ht="18.75" x14ac:dyDescent="0.3">
      <c r="A23" s="9" t="s">
        <v>0</v>
      </c>
      <c r="B23" s="120" t="str">
        <f>B2</f>
        <v>МОУ "Школа № 55"</v>
      </c>
      <c r="C23" s="121"/>
      <c r="D23" s="122"/>
      <c r="E23" s="8"/>
      <c r="F23" s="9" t="s">
        <v>1</v>
      </c>
      <c r="G23" s="1"/>
      <c r="H23" s="8"/>
      <c r="I23" s="9"/>
      <c r="J23" s="68" t="s">
        <v>58</v>
      </c>
    </row>
    <row r="24" spans="1:12" ht="15.75" hidden="1" thickBot="1" x14ac:dyDescent="0.3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2" ht="15.75" thickBo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2" ht="19.5" thickBot="1" x14ac:dyDescent="0.35">
      <c r="A26" s="10" t="s">
        <v>2</v>
      </c>
      <c r="B26" s="10" t="s">
        <v>3</v>
      </c>
      <c r="C26" s="11" t="s">
        <v>4</v>
      </c>
      <c r="D26" s="10" t="s">
        <v>5</v>
      </c>
      <c r="E26" s="47" t="s">
        <v>6</v>
      </c>
      <c r="F26" s="14" t="s">
        <v>7</v>
      </c>
      <c r="G26" s="15" t="s">
        <v>8</v>
      </c>
      <c r="H26" s="10" t="s">
        <v>9</v>
      </c>
      <c r="I26" s="10" t="s">
        <v>10</v>
      </c>
      <c r="J26" s="15" t="s">
        <v>11</v>
      </c>
    </row>
    <row r="27" spans="1:12" ht="20.100000000000001" customHeight="1" x14ac:dyDescent="0.3">
      <c r="A27" s="60"/>
      <c r="B27" s="103"/>
      <c r="C27" s="104" t="s">
        <v>24</v>
      </c>
      <c r="D27" s="102" t="s">
        <v>27</v>
      </c>
      <c r="E27" s="105">
        <v>60</v>
      </c>
      <c r="F27" s="100"/>
      <c r="G27" s="106">
        <v>8.5</v>
      </c>
      <c r="H27" s="107">
        <v>0.5</v>
      </c>
      <c r="I27" s="108">
        <v>0.1</v>
      </c>
      <c r="J27" s="106">
        <v>1.5</v>
      </c>
    </row>
    <row r="28" spans="1:12" ht="20.100000000000001" customHeight="1" x14ac:dyDescent="0.35">
      <c r="A28" s="127" t="s">
        <v>12</v>
      </c>
      <c r="B28" s="91" t="s">
        <v>20</v>
      </c>
      <c r="C28" s="58" t="s">
        <v>35</v>
      </c>
      <c r="D28" s="51" t="s">
        <v>47</v>
      </c>
      <c r="E28" s="92">
        <v>90</v>
      </c>
      <c r="F28" s="52"/>
      <c r="G28" s="93">
        <v>119.4</v>
      </c>
      <c r="H28" s="59">
        <v>12.6</v>
      </c>
      <c r="I28" s="59">
        <v>3.4</v>
      </c>
      <c r="J28" s="59">
        <v>9.5</v>
      </c>
    </row>
    <row r="29" spans="1:12" ht="20.100000000000001" customHeight="1" x14ac:dyDescent="0.35">
      <c r="A29" s="127"/>
      <c r="B29" s="78" t="s">
        <v>21</v>
      </c>
      <c r="C29" s="61" t="s">
        <v>31</v>
      </c>
      <c r="D29" s="33" t="s">
        <v>32</v>
      </c>
      <c r="E29" s="34">
        <v>150</v>
      </c>
      <c r="F29" s="32"/>
      <c r="G29" s="6">
        <v>169</v>
      </c>
      <c r="H29" s="5">
        <v>4.5</v>
      </c>
      <c r="I29" s="5">
        <v>5</v>
      </c>
      <c r="J29" s="5">
        <v>26.5</v>
      </c>
    </row>
    <row r="30" spans="1:12" ht="20.100000000000001" customHeight="1" x14ac:dyDescent="0.35">
      <c r="A30" s="127"/>
      <c r="B30" s="74" t="s">
        <v>14</v>
      </c>
      <c r="C30" s="63" t="s">
        <v>39</v>
      </c>
      <c r="D30" s="101" t="s">
        <v>52</v>
      </c>
      <c r="E30" s="49">
        <v>200</v>
      </c>
      <c r="F30" s="32"/>
      <c r="G30" s="7">
        <v>41</v>
      </c>
      <c r="H30" s="6">
        <v>0.3</v>
      </c>
      <c r="I30" s="6">
        <v>0</v>
      </c>
      <c r="J30" s="6">
        <v>10</v>
      </c>
    </row>
    <row r="31" spans="1:12" ht="20.100000000000001" customHeight="1" x14ac:dyDescent="0.35">
      <c r="A31" s="127"/>
      <c r="B31" s="74" t="s">
        <v>15</v>
      </c>
      <c r="C31" s="63"/>
      <c r="D31" s="26" t="s">
        <v>16</v>
      </c>
      <c r="E31" s="27" t="s">
        <v>53</v>
      </c>
      <c r="F31" s="25"/>
      <c r="G31" s="6">
        <v>121</v>
      </c>
      <c r="H31" s="3">
        <v>2.6</v>
      </c>
      <c r="I31" s="3">
        <v>0.8</v>
      </c>
      <c r="J31" s="3">
        <v>25.8</v>
      </c>
    </row>
    <row r="32" spans="1:12" ht="20.100000000000001" customHeight="1" thickBot="1" x14ac:dyDescent="0.4">
      <c r="A32" s="128"/>
      <c r="B32" s="39" t="s">
        <v>19</v>
      </c>
      <c r="C32" s="30"/>
      <c r="D32" s="45"/>
      <c r="E32" s="123">
        <f>60+90+150+200+50</f>
        <v>550</v>
      </c>
      <c r="F32" s="35">
        <v>90</v>
      </c>
      <c r="G32" s="86"/>
      <c r="H32" s="109"/>
      <c r="I32" s="87"/>
      <c r="J32" s="77"/>
    </row>
    <row r="33" spans="1:10" ht="20.100000000000001" customHeight="1" x14ac:dyDescent="0.35">
      <c r="A33" s="114"/>
      <c r="B33" s="38"/>
      <c r="C33" s="38"/>
      <c r="D33" s="115"/>
      <c r="E33" s="116"/>
      <c r="F33" s="117"/>
      <c r="G33" s="118"/>
      <c r="H33" s="119"/>
      <c r="I33" s="66"/>
      <c r="J33" s="66"/>
    </row>
    <row r="34" spans="1:10" x14ac:dyDescent="0.25">
      <c r="A34" s="8"/>
      <c r="B34" s="8"/>
      <c r="C34" s="8"/>
      <c r="D34" s="8"/>
      <c r="E34" s="57"/>
      <c r="F34" s="57"/>
      <c r="G34" s="57"/>
      <c r="H34" s="8"/>
      <c r="I34" s="8"/>
      <c r="J34" s="8"/>
    </row>
    <row r="35" spans="1:10" ht="18.75" x14ac:dyDescent="0.3">
      <c r="A35" s="9" t="s">
        <v>0</v>
      </c>
      <c r="B35" s="120" t="str">
        <f>B23</f>
        <v>МОУ "Школа № 55"</v>
      </c>
      <c r="C35" s="121"/>
      <c r="D35" s="122"/>
      <c r="E35" s="8"/>
      <c r="F35" s="9" t="s">
        <v>1</v>
      </c>
      <c r="G35" s="1"/>
      <c r="H35" s="8"/>
      <c r="I35" s="9"/>
      <c r="J35" s="68" t="s">
        <v>59</v>
      </c>
    </row>
    <row r="36" spans="1:10" ht="15.75" thickBot="1" x14ac:dyDescent="0.3">
      <c r="A36" s="8"/>
      <c r="B36" s="8"/>
      <c r="C36" s="8"/>
      <c r="D36" s="8"/>
      <c r="E36" s="8"/>
      <c r="F36" s="8"/>
      <c r="G36" s="8"/>
      <c r="H36" s="8"/>
      <c r="I36" s="8"/>
      <c r="J36" s="8"/>
    </row>
    <row r="37" spans="1:10" ht="19.5" thickBot="1" x14ac:dyDescent="0.35">
      <c r="A37" s="12" t="s">
        <v>2</v>
      </c>
      <c r="B37" s="12" t="s">
        <v>3</v>
      </c>
      <c r="C37" s="36" t="s">
        <v>4</v>
      </c>
      <c r="D37" s="12" t="s">
        <v>5</v>
      </c>
      <c r="E37" s="13" t="s">
        <v>6</v>
      </c>
      <c r="F37" s="37" t="s">
        <v>7</v>
      </c>
      <c r="G37" s="12" t="s">
        <v>8</v>
      </c>
      <c r="H37" s="12" t="s">
        <v>9</v>
      </c>
      <c r="I37" s="12" t="s">
        <v>10</v>
      </c>
      <c r="J37" s="42" t="s">
        <v>11</v>
      </c>
    </row>
    <row r="38" spans="1:10" ht="30.75" customHeight="1" x14ac:dyDescent="0.35">
      <c r="A38" s="129" t="s">
        <v>12</v>
      </c>
      <c r="B38" s="83" t="s">
        <v>13</v>
      </c>
      <c r="C38" s="84" t="s">
        <v>36</v>
      </c>
      <c r="D38" s="18" t="s">
        <v>41</v>
      </c>
      <c r="E38" s="43" t="s">
        <v>54</v>
      </c>
      <c r="F38" s="20"/>
      <c r="G38" s="21">
        <v>400.6</v>
      </c>
      <c r="H38" s="48">
        <v>26.2</v>
      </c>
      <c r="I38" s="44">
        <v>16</v>
      </c>
      <c r="J38" s="44">
        <v>38</v>
      </c>
    </row>
    <row r="39" spans="1:10" ht="20.100000000000001" customHeight="1" x14ac:dyDescent="0.35">
      <c r="A39" s="127"/>
      <c r="B39" s="73" t="s">
        <v>14</v>
      </c>
      <c r="C39" s="22" t="s">
        <v>23</v>
      </c>
      <c r="D39" s="23" t="s">
        <v>22</v>
      </c>
      <c r="E39" s="24">
        <v>200</v>
      </c>
      <c r="F39" s="32"/>
      <c r="G39" s="6">
        <v>26.8</v>
      </c>
      <c r="H39" s="6">
        <v>0.2</v>
      </c>
      <c r="I39" s="6">
        <v>0</v>
      </c>
      <c r="J39" s="6">
        <v>6.5</v>
      </c>
    </row>
    <row r="40" spans="1:10" ht="20.100000000000001" customHeight="1" x14ac:dyDescent="0.35">
      <c r="A40" s="127"/>
      <c r="B40" s="74" t="s">
        <v>15</v>
      </c>
      <c r="C40" s="22"/>
      <c r="D40" s="26" t="s">
        <v>16</v>
      </c>
      <c r="E40" s="27" t="s">
        <v>51</v>
      </c>
      <c r="F40" s="25"/>
      <c r="G40" s="6">
        <v>96.6</v>
      </c>
      <c r="H40" s="3">
        <v>2</v>
      </c>
      <c r="I40" s="3">
        <v>0.6</v>
      </c>
      <c r="J40" s="3">
        <v>20.8</v>
      </c>
    </row>
    <row r="41" spans="1:10" ht="20.100000000000001" customHeight="1" x14ac:dyDescent="0.35">
      <c r="A41" s="127"/>
      <c r="B41" s="88" t="s">
        <v>18</v>
      </c>
      <c r="C41" s="22"/>
      <c r="D41" s="23" t="s">
        <v>45</v>
      </c>
      <c r="E41" s="28">
        <v>80</v>
      </c>
      <c r="F41" s="25"/>
      <c r="G41" s="6">
        <v>35.6</v>
      </c>
      <c r="H41" s="2">
        <v>0.1</v>
      </c>
      <c r="I41" s="3">
        <v>0.1</v>
      </c>
      <c r="J41" s="3">
        <v>8.6999999999999993</v>
      </c>
    </row>
    <row r="42" spans="1:10" ht="20.100000000000001" customHeight="1" thickBot="1" x14ac:dyDescent="0.4">
      <c r="A42" s="128"/>
      <c r="B42" s="76" t="s">
        <v>19</v>
      </c>
      <c r="C42" s="89"/>
      <c r="D42" s="45"/>
      <c r="E42" s="111">
        <f>180+200+40+80</f>
        <v>500</v>
      </c>
      <c r="F42" s="41">
        <v>90</v>
      </c>
      <c r="G42" s="90"/>
      <c r="H42" s="87"/>
      <c r="I42" s="77"/>
      <c r="J42" s="77"/>
    </row>
    <row r="43" spans="1:10" x14ac:dyDescent="0.25">
      <c r="A43" s="8"/>
      <c r="B43" s="8"/>
      <c r="C43" s="8"/>
      <c r="D43" s="8"/>
      <c r="E43" s="57"/>
      <c r="F43" s="57"/>
      <c r="G43" s="57"/>
      <c r="H43" s="8"/>
      <c r="I43" s="8"/>
      <c r="J43" s="8"/>
    </row>
    <row r="44" spans="1:10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</row>
    <row r="45" spans="1:10" ht="18.75" x14ac:dyDescent="0.3">
      <c r="A45" s="9" t="s">
        <v>0</v>
      </c>
      <c r="B45" s="120" t="str">
        <f>B35</f>
        <v>МОУ "Школа № 55"</v>
      </c>
      <c r="C45" s="121"/>
      <c r="D45" s="122"/>
      <c r="E45" s="8"/>
      <c r="F45" s="9" t="s">
        <v>1</v>
      </c>
      <c r="G45" s="1"/>
      <c r="H45" s="8"/>
      <c r="I45" s="9"/>
      <c r="J45" s="68" t="s">
        <v>60</v>
      </c>
    </row>
    <row r="46" spans="1:10" ht="15.75" thickBot="1" x14ac:dyDescent="0.3">
      <c r="A46" s="8"/>
      <c r="B46" s="8"/>
      <c r="C46" s="8"/>
      <c r="D46" s="8"/>
      <c r="E46" s="8"/>
      <c r="F46" s="8"/>
      <c r="G46" s="8"/>
      <c r="H46" s="8"/>
      <c r="I46" s="8"/>
      <c r="J46" s="8"/>
    </row>
    <row r="47" spans="1:10" ht="19.5" thickBot="1" x14ac:dyDescent="0.35">
      <c r="A47" s="10" t="s">
        <v>2</v>
      </c>
      <c r="B47" s="10" t="s">
        <v>3</v>
      </c>
      <c r="C47" s="36" t="s">
        <v>4</v>
      </c>
      <c r="D47" s="12" t="s">
        <v>5</v>
      </c>
      <c r="E47" s="13" t="s">
        <v>6</v>
      </c>
      <c r="F47" s="37" t="s">
        <v>7</v>
      </c>
      <c r="G47" s="12" t="s">
        <v>8</v>
      </c>
      <c r="H47" s="12" t="s">
        <v>9</v>
      </c>
      <c r="I47" s="12" t="s">
        <v>10</v>
      </c>
      <c r="J47" s="42" t="s">
        <v>11</v>
      </c>
    </row>
    <row r="48" spans="1:10" ht="20.100000000000001" customHeight="1" x14ac:dyDescent="0.35">
      <c r="A48" s="127" t="s">
        <v>12</v>
      </c>
      <c r="B48" s="112" t="s">
        <v>20</v>
      </c>
      <c r="C48" s="17" t="s">
        <v>46</v>
      </c>
      <c r="D48" s="18" t="s">
        <v>48</v>
      </c>
      <c r="E48" s="19">
        <v>100</v>
      </c>
      <c r="F48" s="20"/>
      <c r="G48" s="21">
        <v>120.8</v>
      </c>
      <c r="H48" s="21">
        <v>8.5</v>
      </c>
      <c r="I48" s="21">
        <v>5.7</v>
      </c>
      <c r="J48" s="21">
        <v>8.9</v>
      </c>
    </row>
    <row r="49" spans="1:10" ht="20.100000000000001" customHeight="1" x14ac:dyDescent="0.35">
      <c r="A49" s="127"/>
      <c r="B49" s="79" t="s">
        <v>21</v>
      </c>
      <c r="C49" s="22" t="s">
        <v>33</v>
      </c>
      <c r="D49" s="33" t="s">
        <v>34</v>
      </c>
      <c r="E49" s="34">
        <v>150</v>
      </c>
      <c r="F49" s="32"/>
      <c r="G49" s="6">
        <v>139.4</v>
      </c>
      <c r="H49" s="5">
        <v>3.2</v>
      </c>
      <c r="I49" s="5">
        <v>5.2</v>
      </c>
      <c r="J49" s="5">
        <v>19.8</v>
      </c>
    </row>
    <row r="50" spans="1:10" ht="20.100000000000001" customHeight="1" x14ac:dyDescent="0.35">
      <c r="A50" s="127"/>
      <c r="B50" s="73" t="s">
        <v>14</v>
      </c>
      <c r="C50" s="81" t="s">
        <v>49</v>
      </c>
      <c r="D50" s="33" t="s">
        <v>50</v>
      </c>
      <c r="E50" s="34">
        <v>200</v>
      </c>
      <c r="F50" s="25"/>
      <c r="G50" s="3">
        <v>91.2</v>
      </c>
      <c r="H50" s="4">
        <v>3.8</v>
      </c>
      <c r="I50" s="5">
        <v>3.5</v>
      </c>
      <c r="J50" s="5">
        <v>11.2</v>
      </c>
    </row>
    <row r="51" spans="1:10" ht="20.100000000000001" customHeight="1" x14ac:dyDescent="0.35">
      <c r="A51" s="127"/>
      <c r="B51" s="74" t="s">
        <v>15</v>
      </c>
      <c r="C51" s="22"/>
      <c r="D51" s="26" t="s">
        <v>16</v>
      </c>
      <c r="E51" s="27" t="s">
        <v>53</v>
      </c>
      <c r="F51" s="25"/>
      <c r="G51" s="6">
        <v>121</v>
      </c>
      <c r="H51" s="3">
        <v>2.6</v>
      </c>
      <c r="I51" s="3">
        <v>0.8</v>
      </c>
      <c r="J51" s="3">
        <v>25.8</v>
      </c>
    </row>
    <row r="52" spans="1:10" ht="20.100000000000001" customHeight="1" thickBot="1" x14ac:dyDescent="0.4">
      <c r="A52" s="128"/>
      <c r="B52" s="76" t="s">
        <v>19</v>
      </c>
      <c r="C52" s="50"/>
      <c r="D52" s="62"/>
      <c r="E52" s="111">
        <f>E48+E49+E50+50</f>
        <v>500</v>
      </c>
      <c r="F52" s="35">
        <v>90</v>
      </c>
      <c r="G52" s="77"/>
      <c r="H52" s="77"/>
      <c r="I52" s="77"/>
      <c r="J52" s="77"/>
    </row>
    <row r="59" spans="1:10" ht="18.75" x14ac:dyDescent="0.3">
      <c r="A59" s="9"/>
      <c r="B59" s="8"/>
      <c r="C59" s="8"/>
      <c r="D59" s="8"/>
      <c r="E59" s="8"/>
      <c r="F59" s="9"/>
      <c r="G59" s="1"/>
      <c r="H59" s="8"/>
      <c r="I59" s="9"/>
      <c r="J59" s="68"/>
    </row>
    <row r="60" spans="1:10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</row>
    <row r="62" spans="1:10" ht="23.25" customHeight="1" x14ac:dyDescent="0.25"/>
    <row r="63" spans="1:10" ht="21.75" customHeight="1" x14ac:dyDescent="0.25"/>
    <row r="64" spans="1:10" ht="22.5" customHeight="1" x14ac:dyDescent="0.25"/>
    <row r="65" ht="19.5" customHeight="1" x14ac:dyDescent="0.25"/>
    <row r="66" ht="23.25" customHeight="1" x14ac:dyDescent="0.25"/>
    <row r="67" ht="23.25" customHeight="1" x14ac:dyDescent="0.25"/>
    <row r="69" ht="24" customHeight="1" x14ac:dyDescent="0.25"/>
    <row r="71" ht="22.5" customHeight="1" x14ac:dyDescent="0.25"/>
    <row r="74" ht="27" customHeight="1" x14ac:dyDescent="0.25"/>
    <row r="75" ht="24.75" customHeight="1" x14ac:dyDescent="0.25"/>
    <row r="76" ht="26.25" customHeight="1" x14ac:dyDescent="0.25"/>
    <row r="77" ht="24.75" customHeight="1" x14ac:dyDescent="0.25"/>
    <row r="88" ht="26.25" customHeight="1" x14ac:dyDescent="0.25"/>
    <row r="89" ht="21" customHeight="1" x14ac:dyDescent="0.25"/>
    <row r="90" ht="22.5" customHeight="1" x14ac:dyDescent="0.25"/>
    <row r="92" ht="25.5" customHeight="1" x14ac:dyDescent="0.25"/>
    <row r="93" ht="23.25" customHeight="1" x14ac:dyDescent="0.25"/>
    <row r="94" ht="23.25" customHeight="1" x14ac:dyDescent="0.25"/>
    <row r="96" ht="30.75" customHeight="1" x14ac:dyDescent="0.25"/>
    <row r="97" ht="32.25" customHeight="1" x14ac:dyDescent="0.25"/>
    <row r="98" ht="27" customHeight="1" x14ac:dyDescent="0.25"/>
    <row r="99" ht="21" customHeight="1" x14ac:dyDescent="0.25"/>
    <row r="100" ht="21.75" customHeight="1" x14ac:dyDescent="0.25"/>
    <row r="111" ht="24" customHeight="1" x14ac:dyDescent="0.25"/>
    <row r="112" ht="28.5" customHeight="1" x14ac:dyDescent="0.25"/>
    <row r="113" ht="27" customHeight="1" x14ac:dyDescent="0.25"/>
    <row r="114" ht="24.75" customHeight="1" x14ac:dyDescent="0.25"/>
    <row r="116" ht="33" customHeight="1" x14ac:dyDescent="0.25"/>
    <row r="117" ht="27" customHeight="1" x14ac:dyDescent="0.25"/>
    <row r="118" ht="24.75" customHeight="1" x14ac:dyDescent="0.25"/>
    <row r="119" ht="25.5" customHeight="1" x14ac:dyDescent="0.25"/>
    <row r="121" ht="25.5" customHeight="1" x14ac:dyDescent="0.25"/>
    <row r="122" ht="24.75" customHeight="1" x14ac:dyDescent="0.25"/>
    <row r="123" ht="30" customHeight="1" x14ac:dyDescent="0.25"/>
    <row r="124" ht="24" customHeight="1" x14ac:dyDescent="0.25"/>
    <row r="125" ht="23.25" customHeight="1" x14ac:dyDescent="0.25"/>
    <row r="139" ht="40.5" customHeight="1" x14ac:dyDescent="0.25"/>
    <row r="140" ht="24.75" customHeight="1" x14ac:dyDescent="0.25"/>
    <row r="141" ht="24.75" customHeight="1" x14ac:dyDescent="0.25"/>
    <row r="143" ht="37.5" customHeight="1" x14ac:dyDescent="0.25"/>
    <row r="144" ht="27.75" customHeight="1" x14ac:dyDescent="0.25"/>
    <row r="145" ht="23.25" customHeight="1" x14ac:dyDescent="0.25"/>
    <row r="147" ht="28.5" customHeight="1" x14ac:dyDescent="0.25"/>
    <row r="148" ht="28.5" customHeight="1" x14ac:dyDescent="0.25"/>
    <row r="149" ht="24" customHeight="1" x14ac:dyDescent="0.25"/>
    <row r="150" ht="25.5" customHeight="1" x14ac:dyDescent="0.25"/>
    <row r="151" ht="25.5" customHeight="1" x14ac:dyDescent="0.25"/>
    <row r="163" ht="23.25" customHeight="1" x14ac:dyDescent="0.25"/>
    <row r="164" ht="30.75" customHeight="1" x14ac:dyDescent="0.25"/>
    <row r="165" ht="21.75" customHeight="1" x14ac:dyDescent="0.25"/>
    <row r="166" ht="19.5" customHeight="1" x14ac:dyDescent="0.25"/>
    <row r="168" ht="25.5" customHeight="1" x14ac:dyDescent="0.25"/>
    <row r="169" ht="28.5" customHeight="1" x14ac:dyDescent="0.25"/>
    <row r="170" ht="21" customHeight="1" x14ac:dyDescent="0.25"/>
    <row r="171" ht="19.5" customHeight="1" x14ac:dyDescent="0.25"/>
    <row r="173" ht="22.5" customHeight="1" x14ac:dyDescent="0.25"/>
    <row r="174" ht="29.25" customHeight="1" x14ac:dyDescent="0.25"/>
    <row r="175" ht="30" customHeight="1" x14ac:dyDescent="0.25"/>
    <row r="176" ht="24" customHeight="1" x14ac:dyDescent="0.25"/>
    <row r="177" ht="18.75" customHeight="1" x14ac:dyDescent="0.25"/>
  </sheetData>
  <mergeCells count="6">
    <mergeCell ref="B2:D2"/>
    <mergeCell ref="A28:A32"/>
    <mergeCell ref="A38:A42"/>
    <mergeCell ref="A48:A52"/>
    <mergeCell ref="A5:A10"/>
    <mergeCell ref="A16:A20"/>
  </mergeCells>
  <pageMargins left="0.70866141732283472" right="0.70866141732283472" top="0" bottom="0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неделя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2023-03-10T06:42:11Z</dcterms:modified>
</cp:coreProperties>
</file>