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1 неделя завтр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4" i="1" l="1"/>
  <c r="E43" i="1"/>
  <c r="E33" i="1"/>
  <c r="E21" i="1"/>
  <c r="B36" i="1"/>
  <c r="B46" i="1" s="1"/>
  <c r="E10" i="1"/>
</calcChain>
</file>

<file path=xl/sharedStrings.xml><?xml version="1.0" encoding="utf-8"?>
<sst xmlns="http://schemas.openxmlformats.org/spreadsheetml/2006/main" count="149" uniqueCount="64">
  <si>
    <t xml:space="preserve"> </t>
  </si>
  <si>
    <t>1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</si>
  <si>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</si>
  <si>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</si>
  <si>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</si>
  <si>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</si>
  <si>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</si>
  <si>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</si>
  <si>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</si>
  <si>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</si>
  <si>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</si>
  <si>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</si>
  <si>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</si>
  <si>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</si>
  <si>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</si>
  <si>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</si>
  <si>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</si>
  <si>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</si>
  <si>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</si>
  <si>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</si>
  <si>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</si>
  <si>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</si>
  <si>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</si>
  <si>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54-21гн</t>
  </si>
  <si>
    <t>Какао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</si>
  <si>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</si>
  <si>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</si>
  <si>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</si>
  <si>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</si>
  <si>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</si>
  <si>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</si>
  <si>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</si>
  <si>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</si>
  <si>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</si>
  <si>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</si>
  <si>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</si>
  <si>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</si>
  <si>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</si>
  <si>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</si>
  <si>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</si>
  <si>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54-19з</t>
  </si>
  <si>
    <t>Масло сливочное</t>
  </si>
  <si>
    <t>2 блюдо</t>
  </si>
  <si>
    <t>54-5м</t>
  </si>
  <si>
    <t>Котлета из курицы с соусом</t>
  </si>
  <si>
    <t>гарнир</t>
  </si>
  <si>
    <t>54-11г</t>
  </si>
  <si>
    <t>Картофельное пюре</t>
  </si>
  <si>
    <t>54-2гн</t>
  </si>
  <si>
    <t>Чай с сахаром</t>
  </si>
  <si>
    <t>20/25</t>
  </si>
  <si>
    <t>ЧЕТВЕРГ</t>
  </si>
  <si>
    <t>54-1т</t>
  </si>
  <si>
    <t>Запеканка из творога с молоком сгущ.</t>
  </si>
  <si>
    <t xml:space="preserve">Чай с сахаром </t>
  </si>
  <si>
    <t>15/15</t>
  </si>
  <si>
    <t>ПЯТНИЦА</t>
  </si>
  <si>
    <t>54-21р</t>
  </si>
  <si>
    <t>Тефтели рыбные</t>
  </si>
  <si>
    <t>518*</t>
  </si>
  <si>
    <t>Картофель отварной</t>
  </si>
  <si>
    <t>54-4гн</t>
  </si>
  <si>
    <t>Чай с молоком и сахаром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</si>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</sst>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2" fillId="0" borderId="0"/>
    <xf numFmtId="0" fontId="5" fillId="0" borderId="0"/>
  </cellStyleXfs>
  <cellXfs count="122">
    <xf numFmtId="0" fontId="0" fillId="0" borderId="0" xfId="0"/>
    <xf numFmtId="0" fontId="3" fillId="0" borderId="0" xfId="0" applyFont="1"/>
    <xf numFmtId="0" fontId="4" fillId="0" borderId="0" xfId="0" applyFont="1"/>
    <xf numFmtId="0" fontId="5" fillId="2" borderId="2" xfId="2" applyFill="1" applyBorder="1" applyProtection="1">
      <protection locked="0"/>
    </xf>
    <xf numFmtId="0" fontId="5" fillId="2" borderId="3" xfId="2" applyFill="1" applyBorder="1" applyProtection="1">
      <protection locked="0"/>
    </xf>
    <xf numFmtId="0" fontId="6" fillId="0" borderId="0" xfId="0" applyFont="1"/>
    <xf numFmtId="164" fontId="4" fillId="0" borderId="0" xfId="1" applyFont="1"/>
    <xf numFmtId="49" fontId="7" fillId="0" borderId="0" xfId="0" applyNumberFormat="1" applyFont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9" fillId="0" borderId="9" xfId="0" applyFont="1" applyBorder="1"/>
    <xf numFmtId="0" fontId="10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 wrapText="1"/>
    </xf>
    <xf numFmtId="0" fontId="13" fillId="0" borderId="9" xfId="3" applyFont="1" applyBorder="1" applyAlignment="1">
      <alignment horizontal="center" vertical="center"/>
    </xf>
    <xf numFmtId="0" fontId="14" fillId="0" borderId="10" xfId="0" applyFont="1" applyBorder="1"/>
    <xf numFmtId="165" fontId="13" fillId="0" borderId="9" xfId="3" applyNumberFormat="1" applyFont="1" applyBorder="1" applyAlignment="1">
      <alignment horizontal="center" vertical="center"/>
    </xf>
    <xf numFmtId="0" fontId="15" fillId="0" borderId="12" xfId="0" applyFont="1" applyBorder="1"/>
    <xf numFmtId="0" fontId="10" fillId="0" borderId="13" xfId="0" applyFont="1" applyBorder="1" applyAlignment="1">
      <alignment horizontal="center"/>
    </xf>
    <xf numFmtId="0" fontId="11" fillId="0" borderId="13" xfId="2" applyFont="1" applyBorder="1" applyAlignment="1">
      <alignment horizontal="left" vertical="center" wrapText="1"/>
    </xf>
    <xf numFmtId="1" fontId="13" fillId="0" borderId="13" xfId="3" applyNumberFormat="1" applyFont="1" applyBorder="1" applyAlignment="1">
      <alignment horizontal="center" vertical="center"/>
    </xf>
    <xf numFmtId="0" fontId="14" fillId="0" borderId="2" xfId="0" applyFont="1" applyBorder="1"/>
    <xf numFmtId="165" fontId="13" fillId="0" borderId="13" xfId="3" applyNumberFormat="1" applyFont="1" applyBorder="1" applyAlignment="1">
      <alignment horizontal="center" vertical="center"/>
    </xf>
    <xf numFmtId="0" fontId="15" fillId="0" borderId="14" xfId="0" applyFont="1" applyBorder="1"/>
    <xf numFmtId="0" fontId="14" fillId="0" borderId="13" xfId="0" applyFont="1" applyBorder="1"/>
    <xf numFmtId="0" fontId="15" fillId="0" borderId="13" xfId="0" applyFont="1" applyBorder="1"/>
    <xf numFmtId="0" fontId="11" fillId="0" borderId="13" xfId="2" applyFont="1" applyBorder="1" applyAlignment="1">
      <alignment horizontal="left" vertical="center" wrapText="1" shrinkToFit="1"/>
    </xf>
    <xf numFmtId="49" fontId="13" fillId="0" borderId="13" xfId="2" applyNumberFormat="1" applyFont="1" applyBorder="1" applyAlignment="1">
      <alignment horizontal="center" vertical="center"/>
    </xf>
    <xf numFmtId="165" fontId="13" fillId="0" borderId="13" xfId="2" applyNumberFormat="1" applyFont="1" applyBorder="1" applyAlignment="1">
      <alignment horizontal="center" vertical="center"/>
    </xf>
    <xf numFmtId="0" fontId="9" fillId="0" borderId="14" xfId="0" applyFont="1" applyBorder="1"/>
    <xf numFmtId="1" fontId="13" fillId="0" borderId="13" xfId="2" applyNumberFormat="1" applyFont="1" applyBorder="1" applyAlignment="1">
      <alignment horizontal="center" vertical="center"/>
    </xf>
    <xf numFmtId="0" fontId="16" fillId="0" borderId="16" xfId="0" applyFont="1" applyBorder="1"/>
    <xf numFmtId="0" fontId="11" fillId="0" borderId="15" xfId="2" applyFont="1" applyBorder="1" applyAlignment="1">
      <alignment horizontal="left" vertical="center" wrapText="1" shrinkToFit="1"/>
    </xf>
    <xf numFmtId="1" fontId="13" fillId="0" borderId="16" xfId="0" applyNumberFormat="1" applyFont="1" applyBorder="1" applyAlignment="1">
      <alignment horizontal="center"/>
    </xf>
    <xf numFmtId="2" fontId="16" fillId="0" borderId="17" xfId="0" applyNumberFormat="1" applyFont="1" applyBorder="1"/>
    <xf numFmtId="0" fontId="6" fillId="0" borderId="16" xfId="0" applyFont="1" applyBorder="1"/>
    <xf numFmtId="0" fontId="6" fillId="0" borderId="0" xfId="0" applyFont="1" applyAlignment="1">
      <alignment horizontal="center" vertical="center"/>
    </xf>
    <xf numFmtId="0" fontId="16" fillId="0" borderId="0" xfId="0" applyFont="1"/>
    <xf numFmtId="0" fontId="11" fillId="0" borderId="0" xfId="2" applyFont="1" applyAlignment="1">
      <alignment horizontal="left" vertical="center" wrapText="1" shrinkToFit="1"/>
    </xf>
    <xf numFmtId="49" fontId="13" fillId="0" borderId="0" xfId="0" applyNumberFormat="1" applyFont="1" applyAlignment="1">
      <alignment horizontal="center"/>
    </xf>
    <xf numFmtId="2" fontId="16" fillId="0" borderId="0" xfId="0" applyNumberFormat="1" applyFont="1"/>
    <xf numFmtId="0" fontId="5" fillId="2" borderId="1" xfId="2" applyFill="1" applyBorder="1" applyProtection="1">
      <protection locked="0"/>
    </xf>
    <xf numFmtId="0" fontId="15" fillId="0" borderId="18" xfId="0" applyFont="1" applyBorder="1"/>
    <xf numFmtId="0" fontId="10" fillId="0" borderId="9" xfId="0" applyFont="1" applyBorder="1" applyAlignment="1">
      <alignment horizontal="center" vertical="center"/>
    </xf>
    <xf numFmtId="0" fontId="11" fillId="0" borderId="10" xfId="2" applyFont="1" applyBorder="1" applyAlignment="1">
      <alignment horizontal="left" vertical="center" wrapText="1"/>
    </xf>
    <xf numFmtId="0" fontId="13" fillId="0" borderId="9" xfId="2" applyFont="1" applyBorder="1" applyAlignment="1">
      <alignment horizontal="center" vertical="center"/>
    </xf>
    <xf numFmtId="165" fontId="13" fillId="0" borderId="10" xfId="2" applyNumberFormat="1" applyFont="1" applyBorder="1" applyAlignment="1">
      <alignment horizontal="center" vertical="center"/>
    </xf>
    <xf numFmtId="165" fontId="13" fillId="0" borderId="9" xfId="2" applyNumberFormat="1" applyFont="1" applyBorder="1" applyAlignment="1">
      <alignment horizontal="center" vertical="center"/>
    </xf>
    <xf numFmtId="2" fontId="13" fillId="0" borderId="19" xfId="2" applyNumberFormat="1" applyFont="1" applyBorder="1" applyAlignment="1">
      <alignment horizontal="center" vertical="center"/>
    </xf>
    <xf numFmtId="165" fontId="13" fillId="0" borderId="19" xfId="3" applyNumberFormat="1" applyFont="1" applyBorder="1" applyAlignment="1">
      <alignment horizontal="center" vertical="center"/>
    </xf>
    <xf numFmtId="165" fontId="13" fillId="0" borderId="19" xfId="2" applyNumberFormat="1" applyFont="1" applyBorder="1" applyAlignment="1">
      <alignment horizontal="center" vertical="center"/>
    </xf>
    <xf numFmtId="0" fontId="15" fillId="0" borderId="20" xfId="0" applyFont="1" applyBorder="1"/>
    <xf numFmtId="0" fontId="13" fillId="0" borderId="13" xfId="2" applyFont="1" applyBorder="1" applyAlignment="1">
      <alignment horizontal="center" vertical="center"/>
    </xf>
    <xf numFmtId="165" fontId="13" fillId="0" borderId="13" xfId="0" applyNumberFormat="1" applyFont="1" applyBorder="1" applyAlignment="1">
      <alignment horizontal="center" vertical="center"/>
    </xf>
    <xf numFmtId="0" fontId="16" fillId="0" borderId="21" xfId="0" applyFont="1" applyBorder="1"/>
    <xf numFmtId="0" fontId="16" fillId="0" borderId="15" xfId="0" applyFont="1" applyBorder="1"/>
    <xf numFmtId="0" fontId="11" fillId="0" borderId="22" xfId="2" applyFont="1" applyBorder="1" applyAlignment="1">
      <alignment horizontal="left" vertical="center" wrapText="1" shrinkToFit="1"/>
    </xf>
    <xf numFmtId="1" fontId="13" fillId="0" borderId="15" xfId="0" applyNumberFormat="1" applyFont="1" applyBorder="1" applyAlignment="1">
      <alignment horizontal="center"/>
    </xf>
    <xf numFmtId="0" fontId="6" fillId="0" borderId="15" xfId="0" applyFont="1" applyBorder="1"/>
    <xf numFmtId="0" fontId="6" fillId="0" borderId="22" xfId="0" applyFont="1" applyBorder="1"/>
    <xf numFmtId="2" fontId="0" fillId="0" borderId="0" xfId="0" applyNumberFormat="1"/>
    <xf numFmtId="0" fontId="6" fillId="0" borderId="0" xfId="0" applyFont="1" applyAlignment="1">
      <alignment horizontal="center"/>
    </xf>
    <xf numFmtId="0" fontId="17" fillId="0" borderId="0" xfId="0" applyFont="1"/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/>
    </xf>
    <xf numFmtId="0" fontId="18" fillId="0" borderId="1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65" fontId="18" fillId="0" borderId="9" xfId="0" applyNumberFormat="1" applyFont="1" applyBorder="1" applyAlignment="1">
      <alignment horizontal="center"/>
    </xf>
    <xf numFmtId="0" fontId="10" fillId="0" borderId="12" xfId="0" applyFont="1" applyBorder="1"/>
    <xf numFmtId="0" fontId="10" fillId="0" borderId="24" xfId="0" applyFont="1" applyBorder="1" applyAlignment="1">
      <alignment horizontal="center"/>
    </xf>
    <xf numFmtId="0" fontId="11" fillId="0" borderId="12" xfId="2" applyFont="1" applyBorder="1" applyAlignment="1">
      <alignment horizontal="left" vertical="center" wrapText="1"/>
    </xf>
    <xf numFmtId="0" fontId="13" fillId="0" borderId="12" xfId="2" applyFont="1" applyBorder="1" applyAlignment="1">
      <alignment horizontal="center" vertical="center"/>
    </xf>
    <xf numFmtId="0" fontId="14" fillId="0" borderId="24" xfId="0" applyFont="1" applyBorder="1"/>
    <xf numFmtId="165" fontId="13" fillId="0" borderId="25" xfId="3" applyNumberFormat="1" applyFont="1" applyBorder="1" applyAlignment="1">
      <alignment horizontal="center" vertical="center"/>
    </xf>
    <xf numFmtId="165" fontId="13" fillId="0" borderId="24" xfId="2" applyNumberFormat="1" applyFont="1" applyBorder="1" applyAlignment="1">
      <alignment horizontal="center" vertical="center"/>
    </xf>
    <xf numFmtId="0" fontId="10" fillId="0" borderId="14" xfId="0" applyFont="1" applyBorder="1"/>
    <xf numFmtId="0" fontId="10" fillId="0" borderId="14" xfId="0" applyFont="1" applyBorder="1" applyAlignment="1">
      <alignment horizontal="center"/>
    </xf>
    <xf numFmtId="0" fontId="11" fillId="0" borderId="14" xfId="2" applyFont="1" applyBorder="1" applyAlignment="1">
      <alignment horizontal="left" vertical="center" wrapText="1"/>
    </xf>
    <xf numFmtId="0" fontId="13" fillId="0" borderId="13" xfId="3" applyFont="1" applyBorder="1" applyAlignment="1">
      <alignment horizontal="center" vertical="center" wrapText="1" shrinkToFit="1"/>
    </xf>
    <xf numFmtId="165" fontId="13" fillId="0" borderId="13" xfId="3" applyNumberFormat="1" applyFont="1" applyBorder="1" applyAlignment="1">
      <alignment horizontal="center" vertical="center" wrapText="1" shrinkToFit="1"/>
    </xf>
    <xf numFmtId="0" fontId="10" fillId="0" borderId="26" xfId="0" applyFont="1" applyBorder="1" applyAlignment="1">
      <alignment horizontal="center"/>
    </xf>
    <xf numFmtId="0" fontId="11" fillId="2" borderId="0" xfId="2" applyFont="1" applyFill="1" applyAlignment="1">
      <alignment horizontal="left" vertical="center" wrapText="1"/>
    </xf>
    <xf numFmtId="1" fontId="13" fillId="0" borderId="14" xfId="3" applyNumberFormat="1" applyFont="1" applyBorder="1" applyAlignment="1">
      <alignment horizontal="center" vertical="center"/>
    </xf>
    <xf numFmtId="165" fontId="13" fillId="0" borderId="26" xfId="3" applyNumberFormat="1" applyFont="1" applyBorder="1" applyAlignment="1">
      <alignment horizontal="center" vertical="center"/>
    </xf>
    <xf numFmtId="0" fontId="16" fillId="0" borderId="17" xfId="0" applyFont="1" applyBorder="1"/>
    <xf numFmtId="1" fontId="13" fillId="0" borderId="22" xfId="0" applyNumberFormat="1" applyFont="1" applyBorder="1" applyAlignment="1">
      <alignment horizontal="center"/>
    </xf>
    <xf numFmtId="2" fontId="16" fillId="0" borderId="15" xfId="0" applyNumberFormat="1" applyFont="1" applyBorder="1"/>
    <xf numFmtId="165" fontId="6" fillId="0" borderId="22" xfId="0" applyNumberFormat="1" applyFont="1" applyBorder="1"/>
    <xf numFmtId="49" fontId="6" fillId="0" borderId="15" xfId="0" applyNumberFormat="1" applyFont="1" applyBorder="1"/>
    <xf numFmtId="165" fontId="6" fillId="0" borderId="0" xfId="0" applyNumberFormat="1" applyFont="1"/>
    <xf numFmtId="49" fontId="6" fillId="0" borderId="0" xfId="0" applyNumberFormat="1" applyFont="1"/>
    <xf numFmtId="0" fontId="0" fillId="0" borderId="0" xfId="0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5" fillId="0" borderId="18" xfId="0" applyFont="1" applyBorder="1" applyAlignment="1">
      <alignment vertical="center"/>
    </xf>
    <xf numFmtId="0" fontId="13" fillId="0" borderId="9" xfId="4" applyFont="1" applyBorder="1" applyAlignment="1">
      <alignment horizontal="center" vertical="center"/>
    </xf>
    <xf numFmtId="165" fontId="13" fillId="0" borderId="10" xfId="4" applyNumberFormat="1" applyFont="1" applyBorder="1" applyAlignment="1">
      <alignment horizontal="center" vertical="center"/>
    </xf>
    <xf numFmtId="165" fontId="13" fillId="0" borderId="9" xfId="4" applyNumberFormat="1" applyFont="1" applyBorder="1" applyAlignment="1">
      <alignment horizontal="center" vertical="center"/>
    </xf>
    <xf numFmtId="0" fontId="15" fillId="0" borderId="29" xfId="0" applyFont="1" applyBorder="1"/>
    <xf numFmtId="165" fontId="13" fillId="0" borderId="2" xfId="2" applyNumberFormat="1" applyFont="1" applyBorder="1" applyAlignment="1">
      <alignment horizontal="center" vertical="center"/>
    </xf>
    <xf numFmtId="0" fontId="19" fillId="0" borderId="15" xfId="0" applyFont="1" applyBorder="1"/>
    <xf numFmtId="2" fontId="16" fillId="0" borderId="22" xfId="0" applyNumberFormat="1" applyFont="1" applyBorder="1"/>
    <xf numFmtId="165" fontId="6" fillId="0" borderId="15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0" fontId="10" fillId="0" borderId="13" xfId="0" applyFont="1" applyBorder="1" applyAlignment="1">
      <alignment horizontal="center" vertical="center"/>
    </xf>
    <xf numFmtId="165" fontId="13" fillId="0" borderId="2" xfId="3" applyNumberFormat="1" applyFont="1" applyBorder="1" applyAlignment="1">
      <alignment horizontal="center" vertical="center" wrapText="1" shrinkToFit="1"/>
    </xf>
    <xf numFmtId="0" fontId="11" fillId="0" borderId="15" xfId="3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179"/>
  <sheetViews>
    <sheetView tabSelected="1" topLeftCell="A44" workbookViewId="0">
      <selection sqref="A1:XFD43"/>
    </sheetView>
  </sheetViews>
  <sheetFormatPr defaultRowHeight="14.4" x14ac:dyDescent="0.3"/>
  <cols>
    <col min="1" max="1" width="15.44140625" customWidth="1"/>
    <col min="2" max="2" width="12.33203125" customWidth="1"/>
    <col min="3" max="3" width="12.6640625" customWidth="1"/>
    <col min="4" max="4" width="44.33203125" customWidth="1"/>
    <col min="5" max="5" width="11.33203125" customWidth="1"/>
    <col min="6" max="6" width="9.88671875" bestFit="1" customWidth="1"/>
    <col min="10" max="10" width="11.5546875" customWidth="1"/>
  </cols>
  <sheetData>
    <row r="1" spans="1:11" ht="15.6" hidden="1" x14ac:dyDescent="0.3">
      <c r="A1" t="s">
        <v>0</v>
      </c>
      <c r="J1" s="1" t="s">
        <v>1</v>
      </c>
    </row>
    <row r="2" spans="1:11" ht="18" hidden="1" x14ac:dyDescent="0.35">
      <c r="A2" s="2" t="s">
        <v>2</v>
      </c>
      <c r="B2" t="s">
        <v>63</v>
      </c>
      <c r="C2" s="3"/>
      <c r="D2" s="4"/>
      <c r="E2" s="5"/>
      <c r="F2" s="2" t="s">
        <v>3</v>
      </c>
      <c r="G2" s="5"/>
      <c r="H2" s="5"/>
      <c r="I2" s="6"/>
      <c r="J2" s="7" t="s">
        <v>4</v>
      </c>
    </row>
    <row r="3" spans="1:11" ht="15" hidden="1" thickBot="1" x14ac:dyDescent="0.3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1" ht="18.600000000000001" hidden="1" thickBot="1" x14ac:dyDescent="0.4">
      <c r="A4" s="8" t="s">
        <v>5</v>
      </c>
      <c r="B4" s="8" t="s">
        <v>6</v>
      </c>
      <c r="C4" s="9" t="s">
        <v>7</v>
      </c>
      <c r="D4" s="10" t="s">
        <v>8</v>
      </c>
      <c r="E4" s="11" t="s">
        <v>9</v>
      </c>
      <c r="F4" s="8" t="s">
        <v>10</v>
      </c>
      <c r="G4" s="10" t="s">
        <v>11</v>
      </c>
      <c r="H4" s="8" t="s">
        <v>12</v>
      </c>
      <c r="I4" s="8" t="s">
        <v>13</v>
      </c>
      <c r="J4" s="12" t="s">
        <v>14</v>
      </c>
    </row>
    <row r="5" spans="1:11" ht="20.100000000000001" hidden="1" customHeight="1" x14ac:dyDescent="0.4">
      <c r="A5" s="119" t="s">
        <v>15</v>
      </c>
      <c r="B5" s="13" t="s">
        <v>16</v>
      </c>
      <c r="C5" s="14" t="s">
        <v>17</v>
      </c>
      <c r="D5" s="15" t="s">
        <v>18</v>
      </c>
      <c r="E5" s="16">
        <v>15</v>
      </c>
      <c r="F5" s="17"/>
      <c r="G5" s="18">
        <v>53.8</v>
      </c>
      <c r="H5" s="18">
        <v>3.5</v>
      </c>
      <c r="I5" s="18">
        <v>4.4000000000000004</v>
      </c>
      <c r="J5" s="18">
        <v>0</v>
      </c>
    </row>
    <row r="6" spans="1:11" ht="20.100000000000001" hidden="1" customHeight="1" x14ac:dyDescent="0.4">
      <c r="A6" s="120"/>
      <c r="B6" s="19" t="s">
        <v>19</v>
      </c>
      <c r="C6" s="20" t="s">
        <v>20</v>
      </c>
      <c r="D6" s="21" t="s">
        <v>21</v>
      </c>
      <c r="E6" s="22">
        <v>200</v>
      </c>
      <c r="F6" s="23"/>
      <c r="G6" s="24">
        <v>207.3</v>
      </c>
      <c r="H6" s="24">
        <v>6.2</v>
      </c>
      <c r="I6" s="24">
        <v>8.5</v>
      </c>
      <c r="J6" s="24">
        <v>26.5</v>
      </c>
    </row>
    <row r="7" spans="1:11" ht="20.100000000000001" hidden="1" customHeight="1" x14ac:dyDescent="0.4">
      <c r="A7" s="120"/>
      <c r="B7" s="25" t="s">
        <v>22</v>
      </c>
      <c r="C7" s="20" t="s">
        <v>23</v>
      </c>
      <c r="D7" s="21" t="s">
        <v>24</v>
      </c>
      <c r="E7" s="22">
        <v>200</v>
      </c>
      <c r="F7" s="26"/>
      <c r="G7" s="24">
        <v>106.8</v>
      </c>
      <c r="H7" s="24">
        <v>4.3</v>
      </c>
      <c r="I7" s="24">
        <v>4.4000000000000004</v>
      </c>
      <c r="J7" s="24">
        <v>12.5</v>
      </c>
    </row>
    <row r="8" spans="1:11" ht="20.100000000000001" hidden="1" customHeight="1" x14ac:dyDescent="0.4">
      <c r="A8" s="120"/>
      <c r="B8" s="27" t="s">
        <v>25</v>
      </c>
      <c r="C8" s="20"/>
      <c r="D8" s="28" t="s">
        <v>26</v>
      </c>
      <c r="E8" s="29" t="s">
        <v>27</v>
      </c>
      <c r="F8" s="23"/>
      <c r="G8" s="24">
        <v>121</v>
      </c>
      <c r="H8" s="30">
        <v>2.6</v>
      </c>
      <c r="I8" s="30">
        <v>0.8</v>
      </c>
      <c r="J8" s="30">
        <v>25.8</v>
      </c>
    </row>
    <row r="9" spans="1:11" ht="20.100000000000001" hidden="1" customHeight="1" x14ac:dyDescent="0.4">
      <c r="A9" s="120"/>
      <c r="B9" s="31"/>
      <c r="C9" s="20"/>
      <c r="D9" s="28" t="s">
        <v>28</v>
      </c>
      <c r="E9" s="32">
        <v>100</v>
      </c>
      <c r="F9" s="23"/>
      <c r="G9" s="24">
        <v>44.5</v>
      </c>
      <c r="H9" s="30">
        <v>0.1</v>
      </c>
      <c r="I9" s="30">
        <v>0.1</v>
      </c>
      <c r="J9" s="30">
        <v>10.8</v>
      </c>
    </row>
    <row r="10" spans="1:11" ht="20.100000000000001" hidden="1" customHeight="1" thickBot="1" x14ac:dyDescent="0.45">
      <c r="A10" s="121"/>
      <c r="B10" s="33" t="s">
        <v>29</v>
      </c>
      <c r="C10" s="33"/>
      <c r="D10" s="34"/>
      <c r="E10" s="35">
        <f>E5+E6+E7+E9+50</f>
        <v>565</v>
      </c>
      <c r="F10" s="36">
        <v>100</v>
      </c>
      <c r="G10" s="37"/>
      <c r="H10" s="37"/>
      <c r="I10" s="37"/>
      <c r="J10" s="37"/>
    </row>
    <row r="11" spans="1:11" ht="17.25" hidden="1" customHeight="1" x14ac:dyDescent="0.4">
      <c r="A11" s="38"/>
      <c r="B11" s="39"/>
      <c r="C11" s="39"/>
      <c r="D11" s="40"/>
      <c r="E11" s="41"/>
      <c r="F11" s="42"/>
      <c r="G11" s="5"/>
      <c r="H11" s="5"/>
      <c r="I11" s="5"/>
      <c r="J11" s="5"/>
    </row>
    <row r="12" spans="1:11" ht="17.25" hidden="1" customHeight="1" x14ac:dyDescent="0.4">
      <c r="A12" s="38"/>
      <c r="B12" s="39"/>
      <c r="C12" s="39"/>
      <c r="D12" s="40"/>
      <c r="E12" s="41"/>
      <c r="F12" s="42"/>
      <c r="G12" s="5"/>
      <c r="H12" s="5"/>
      <c r="I12" s="5"/>
      <c r="J12" s="1" t="s">
        <v>1</v>
      </c>
    </row>
    <row r="13" spans="1:11" ht="18" hidden="1" x14ac:dyDescent="0.35">
      <c r="A13" s="2" t="s">
        <v>2</v>
      </c>
      <c r="B13" t="s">
        <v>63</v>
      </c>
      <c r="C13" s="3"/>
      <c r="D13" s="4"/>
      <c r="E13" s="5"/>
      <c r="F13" s="2" t="s">
        <v>3</v>
      </c>
      <c r="G13" s="5"/>
      <c r="H13" s="5"/>
      <c r="I13" s="2"/>
      <c r="J13" s="7" t="s">
        <v>30</v>
      </c>
    </row>
    <row r="14" spans="1:11" ht="15" hidden="1" thickBot="1" x14ac:dyDescent="0.3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1" ht="18.600000000000001" hidden="1" thickBot="1" x14ac:dyDescent="0.4">
      <c r="A15" s="8" t="s">
        <v>5</v>
      </c>
      <c r="B15" s="8" t="s">
        <v>6</v>
      </c>
      <c r="C15" s="8" t="s">
        <v>7</v>
      </c>
      <c r="D15" s="8" t="s">
        <v>8</v>
      </c>
      <c r="E15" s="11" t="s">
        <v>9</v>
      </c>
      <c r="F15" s="8" t="s">
        <v>10</v>
      </c>
      <c r="G15" s="8" t="s">
        <v>11</v>
      </c>
      <c r="H15" s="8" t="s">
        <v>12</v>
      </c>
      <c r="I15" s="8" t="s">
        <v>13</v>
      </c>
      <c r="J15" s="12" t="s">
        <v>14</v>
      </c>
    </row>
    <row r="16" spans="1:11" ht="20.100000000000001" hidden="1" customHeight="1" x14ac:dyDescent="0.4">
      <c r="A16" s="120" t="s">
        <v>15</v>
      </c>
      <c r="B16" s="44" t="s">
        <v>19</v>
      </c>
      <c r="C16" s="45" t="s">
        <v>31</v>
      </c>
      <c r="D16" s="46" t="s">
        <v>32</v>
      </c>
      <c r="E16" s="47">
        <v>150</v>
      </c>
      <c r="F16" s="17"/>
      <c r="G16" s="18">
        <v>225.5</v>
      </c>
      <c r="H16" s="48">
        <v>12.7</v>
      </c>
      <c r="I16" s="49">
        <v>18</v>
      </c>
      <c r="J16" s="49">
        <v>3.3</v>
      </c>
      <c r="K16" s="50"/>
    </row>
    <row r="17" spans="1:11" ht="20.100000000000001" hidden="1" customHeight="1" x14ac:dyDescent="0.4">
      <c r="A17" s="120"/>
      <c r="B17" s="25" t="s">
        <v>22</v>
      </c>
      <c r="C17" s="20" t="s">
        <v>33</v>
      </c>
      <c r="D17" s="21" t="s">
        <v>34</v>
      </c>
      <c r="E17" s="22">
        <v>200</v>
      </c>
      <c r="F17" s="26"/>
      <c r="G17" s="24">
        <v>41</v>
      </c>
      <c r="H17" s="24">
        <v>0.2</v>
      </c>
      <c r="I17" s="24">
        <v>0</v>
      </c>
      <c r="J17" s="24">
        <v>10</v>
      </c>
      <c r="K17" s="51"/>
    </row>
    <row r="18" spans="1:11" ht="20.100000000000001" hidden="1" customHeight="1" x14ac:dyDescent="0.4">
      <c r="A18" s="120"/>
      <c r="B18" s="25" t="s">
        <v>35</v>
      </c>
      <c r="C18" s="20"/>
      <c r="D18" s="21" t="s">
        <v>36</v>
      </c>
      <c r="E18" s="22">
        <v>25</v>
      </c>
      <c r="F18" s="23"/>
      <c r="G18" s="24">
        <v>120</v>
      </c>
      <c r="H18" s="24">
        <v>1.2</v>
      </c>
      <c r="I18" s="24">
        <v>1.2</v>
      </c>
      <c r="J18" s="24">
        <v>26.1</v>
      </c>
      <c r="K18" s="51"/>
    </row>
    <row r="19" spans="1:11" ht="20.100000000000001" hidden="1" customHeight="1" x14ac:dyDescent="0.4">
      <c r="A19" s="120"/>
      <c r="B19" s="25" t="s">
        <v>25</v>
      </c>
      <c r="C19" s="20"/>
      <c r="D19" s="28" t="s">
        <v>26</v>
      </c>
      <c r="E19" s="29" t="s">
        <v>37</v>
      </c>
      <c r="F19" s="23"/>
      <c r="G19" s="24">
        <v>84</v>
      </c>
      <c r="H19" s="30">
        <v>1.7</v>
      </c>
      <c r="I19" s="30">
        <v>0.5</v>
      </c>
      <c r="J19" s="30">
        <v>18.2</v>
      </c>
      <c r="K19" s="52"/>
    </row>
    <row r="20" spans="1:11" ht="20.100000000000001" hidden="1" customHeight="1" x14ac:dyDescent="0.4">
      <c r="A20" s="120"/>
      <c r="B20" s="53" t="s">
        <v>38</v>
      </c>
      <c r="C20" s="20"/>
      <c r="D20" s="28" t="s">
        <v>28</v>
      </c>
      <c r="E20" s="54">
        <v>100</v>
      </c>
      <c r="F20" s="26"/>
      <c r="G20" s="55">
        <v>77.2</v>
      </c>
      <c r="H20" s="30">
        <v>0.5</v>
      </c>
      <c r="I20" s="30">
        <v>0</v>
      </c>
      <c r="J20" s="30">
        <v>18.8</v>
      </c>
    </row>
    <row r="21" spans="1:11" ht="20.100000000000001" hidden="1" customHeight="1" thickBot="1" x14ac:dyDescent="0.45">
      <c r="A21" s="121"/>
      <c r="B21" s="56" t="s">
        <v>29</v>
      </c>
      <c r="C21" s="57"/>
      <c r="D21" s="58"/>
      <c r="E21" s="59">
        <f>E16+E17+E18+E20+35</f>
        <v>510</v>
      </c>
      <c r="F21" s="36">
        <v>100</v>
      </c>
      <c r="G21" s="60"/>
      <c r="H21" s="61"/>
      <c r="I21" s="60"/>
      <c r="J21" s="37"/>
      <c r="K21" s="62"/>
    </row>
    <row r="22" spans="1:11" ht="19.5" hidden="1" customHeight="1" x14ac:dyDescent="0.3">
      <c r="A22" s="5"/>
      <c r="B22" s="5"/>
      <c r="C22" s="5"/>
      <c r="D22" s="5"/>
      <c r="E22" s="63"/>
      <c r="F22" s="63"/>
      <c r="G22" s="63"/>
      <c r="H22" s="5"/>
      <c r="I22" s="5"/>
      <c r="J22" s="5"/>
    </row>
    <row r="23" spans="1:11" ht="19.5" hidden="1" customHeight="1" x14ac:dyDescent="0.3">
      <c r="J23" s="1" t="s">
        <v>1</v>
      </c>
    </row>
    <row r="24" spans="1:11" ht="18" hidden="1" x14ac:dyDescent="0.35">
      <c r="A24" s="64" t="s">
        <v>2</v>
      </c>
      <c r="B24" t="s">
        <v>63</v>
      </c>
      <c r="C24" s="3"/>
      <c r="D24" s="4"/>
      <c r="F24" s="64" t="s">
        <v>3</v>
      </c>
      <c r="I24" s="64"/>
      <c r="J24" s="7" t="s">
        <v>39</v>
      </c>
    </row>
    <row r="25" spans="1:11" hidden="1" x14ac:dyDescent="0.3"/>
    <row r="26" spans="1:11" ht="15" hidden="1" thickBot="1" x14ac:dyDescent="0.35"/>
    <row r="27" spans="1:11" ht="18.600000000000001" hidden="1" thickBot="1" x14ac:dyDescent="0.4">
      <c r="A27" s="65" t="s">
        <v>5</v>
      </c>
      <c r="B27" s="65" t="s">
        <v>6</v>
      </c>
      <c r="C27" s="66" t="s">
        <v>7</v>
      </c>
      <c r="D27" s="65" t="s">
        <v>8</v>
      </c>
      <c r="E27" s="11" t="s">
        <v>9</v>
      </c>
      <c r="F27" s="8" t="s">
        <v>10</v>
      </c>
      <c r="G27" s="67" t="s">
        <v>11</v>
      </c>
      <c r="H27" s="65" t="s">
        <v>12</v>
      </c>
      <c r="I27" s="65" t="s">
        <v>13</v>
      </c>
      <c r="J27" s="67" t="s">
        <v>14</v>
      </c>
    </row>
    <row r="28" spans="1:11" ht="20.100000000000001" hidden="1" customHeight="1" x14ac:dyDescent="0.35">
      <c r="A28" s="68"/>
      <c r="B28" s="69"/>
      <c r="C28" s="70" t="s">
        <v>40</v>
      </c>
      <c r="D28" s="71" t="s">
        <v>41</v>
      </c>
      <c r="E28" s="72">
        <v>8</v>
      </c>
      <c r="F28" s="73"/>
      <c r="G28" s="74">
        <v>60</v>
      </c>
      <c r="H28" s="75">
        <v>0</v>
      </c>
      <c r="I28" s="76">
        <v>6.7</v>
      </c>
      <c r="J28" s="74">
        <v>0.1</v>
      </c>
    </row>
    <row r="29" spans="1:11" ht="20.100000000000001" hidden="1" customHeight="1" x14ac:dyDescent="0.4">
      <c r="A29" s="120" t="s">
        <v>15</v>
      </c>
      <c r="B29" s="77" t="s">
        <v>42</v>
      </c>
      <c r="C29" s="78" t="s">
        <v>43</v>
      </c>
      <c r="D29" s="79" t="s">
        <v>44</v>
      </c>
      <c r="E29" s="80">
        <v>100</v>
      </c>
      <c r="F29" s="81"/>
      <c r="G29" s="82">
        <v>144.30000000000001</v>
      </c>
      <c r="H29" s="83">
        <v>12.9</v>
      </c>
      <c r="I29" s="83">
        <v>4.4000000000000004</v>
      </c>
      <c r="J29" s="83">
        <v>12.9</v>
      </c>
    </row>
    <row r="30" spans="1:11" ht="20.100000000000001" hidden="1" customHeight="1" x14ac:dyDescent="0.4">
      <c r="A30" s="120"/>
      <c r="B30" s="84" t="s">
        <v>45</v>
      </c>
      <c r="C30" s="85" t="s">
        <v>46</v>
      </c>
      <c r="D30" s="86" t="s">
        <v>47</v>
      </c>
      <c r="E30" s="87">
        <v>150</v>
      </c>
      <c r="F30" s="26"/>
      <c r="G30" s="24">
        <v>139.4</v>
      </c>
      <c r="H30" s="88">
        <v>3.2</v>
      </c>
      <c r="I30" s="88">
        <v>5.2</v>
      </c>
      <c r="J30" s="88">
        <v>19.8</v>
      </c>
    </row>
    <row r="31" spans="1:11" ht="20.100000000000001" hidden="1" customHeight="1" x14ac:dyDescent="0.4">
      <c r="A31" s="120"/>
      <c r="B31" s="27" t="s">
        <v>22</v>
      </c>
      <c r="C31" s="89" t="s">
        <v>48</v>
      </c>
      <c r="D31" s="90" t="s">
        <v>49</v>
      </c>
      <c r="E31" s="91">
        <v>200</v>
      </c>
      <c r="F31" s="26"/>
      <c r="G31" s="92">
        <v>24</v>
      </c>
      <c r="H31" s="24">
        <v>0.2</v>
      </c>
      <c r="I31" s="24">
        <v>0</v>
      </c>
      <c r="J31" s="24">
        <v>5.8</v>
      </c>
    </row>
    <row r="32" spans="1:11" ht="20.100000000000001" hidden="1" customHeight="1" x14ac:dyDescent="0.4">
      <c r="A32" s="120"/>
      <c r="B32" s="27" t="s">
        <v>25</v>
      </c>
      <c r="C32" s="89"/>
      <c r="D32" s="28" t="s">
        <v>26</v>
      </c>
      <c r="E32" s="29" t="s">
        <v>50</v>
      </c>
      <c r="F32" s="23"/>
      <c r="G32" s="24">
        <v>109</v>
      </c>
      <c r="H32" s="30">
        <v>2.2999999999999998</v>
      </c>
      <c r="I32" s="30">
        <v>0.7</v>
      </c>
      <c r="J32" s="30">
        <v>23.2</v>
      </c>
    </row>
    <row r="33" spans="1:10" ht="20.100000000000001" hidden="1" customHeight="1" thickBot="1" x14ac:dyDescent="0.45">
      <c r="A33" s="121"/>
      <c r="B33" s="33" t="s">
        <v>29</v>
      </c>
      <c r="C33" s="93"/>
      <c r="D33" s="34"/>
      <c r="E33" s="94">
        <f>E28+E29+E30+E31+45</f>
        <v>503</v>
      </c>
      <c r="F33" s="95">
        <v>100</v>
      </c>
      <c r="G33" s="96"/>
      <c r="H33" s="97"/>
      <c r="I33" s="61"/>
      <c r="J33" s="60"/>
    </row>
    <row r="34" spans="1:10" ht="20.100000000000001" hidden="1" customHeight="1" x14ac:dyDescent="0.4">
      <c r="A34" s="38"/>
      <c r="B34" s="39"/>
      <c r="C34" s="39"/>
      <c r="D34" s="40"/>
      <c r="E34" s="41"/>
      <c r="F34" s="42"/>
      <c r="G34" s="98"/>
      <c r="H34" s="99"/>
      <c r="I34" s="5"/>
      <c r="J34" s="5"/>
    </row>
    <row r="35" spans="1:10" ht="15.6" hidden="1" x14ac:dyDescent="0.3">
      <c r="E35" s="100"/>
      <c r="F35" s="100"/>
      <c r="G35" s="100"/>
      <c r="J35" s="1" t="s">
        <v>1</v>
      </c>
    </row>
    <row r="36" spans="1:10" ht="18" hidden="1" x14ac:dyDescent="0.35">
      <c r="A36" s="64" t="s">
        <v>2</v>
      </c>
      <c r="B36" s="43" t="str">
        <f>B24</f>
        <v>МОУ "Средняя школа № 55"</v>
      </c>
      <c r="C36" s="3"/>
      <c r="D36" s="4"/>
      <c r="F36" s="64" t="s">
        <v>3</v>
      </c>
      <c r="I36" s="64"/>
      <c r="J36" s="7" t="s">
        <v>51</v>
      </c>
    </row>
    <row r="37" spans="1:10" ht="15" hidden="1" thickBot="1" x14ac:dyDescent="0.35"/>
    <row r="38" spans="1:10" ht="18.600000000000001" hidden="1" thickBot="1" x14ac:dyDescent="0.4">
      <c r="A38" s="101" t="s">
        <v>5</v>
      </c>
      <c r="B38" s="101" t="s">
        <v>6</v>
      </c>
      <c r="C38" s="102" t="s">
        <v>7</v>
      </c>
      <c r="D38" s="101" t="s">
        <v>8</v>
      </c>
      <c r="E38" s="11" t="s">
        <v>9</v>
      </c>
      <c r="F38" s="10" t="s">
        <v>10</v>
      </c>
      <c r="G38" s="101" t="s">
        <v>11</v>
      </c>
      <c r="H38" s="101" t="s">
        <v>12</v>
      </c>
      <c r="I38" s="101" t="s">
        <v>13</v>
      </c>
      <c r="J38" s="103" t="s">
        <v>14</v>
      </c>
    </row>
    <row r="39" spans="1:10" ht="20.100000000000001" hidden="1" customHeight="1" x14ac:dyDescent="0.4">
      <c r="A39" s="119" t="s">
        <v>15</v>
      </c>
      <c r="B39" s="104" t="s">
        <v>19</v>
      </c>
      <c r="C39" s="45" t="s">
        <v>52</v>
      </c>
      <c r="D39" s="15" t="s">
        <v>53</v>
      </c>
      <c r="E39" s="105">
        <v>170</v>
      </c>
      <c r="F39" s="17"/>
      <c r="G39" s="18">
        <v>401.7</v>
      </c>
      <c r="H39" s="106">
        <v>24</v>
      </c>
      <c r="I39" s="107">
        <v>17.3</v>
      </c>
      <c r="J39" s="107">
        <v>37.5</v>
      </c>
    </row>
    <row r="40" spans="1:10" ht="20.100000000000001" hidden="1" customHeight="1" x14ac:dyDescent="0.4">
      <c r="A40" s="120"/>
      <c r="B40" s="25" t="s">
        <v>22</v>
      </c>
      <c r="C40" s="20" t="s">
        <v>48</v>
      </c>
      <c r="D40" s="21" t="s">
        <v>54</v>
      </c>
      <c r="E40" s="22">
        <v>200</v>
      </c>
      <c r="F40" s="26"/>
      <c r="G40" s="24">
        <v>26.8</v>
      </c>
      <c r="H40" s="24">
        <v>0.2</v>
      </c>
      <c r="I40" s="24">
        <v>0</v>
      </c>
      <c r="J40" s="24">
        <v>6.5</v>
      </c>
    </row>
    <row r="41" spans="1:10" ht="20.100000000000001" hidden="1" customHeight="1" x14ac:dyDescent="0.4">
      <c r="A41" s="120"/>
      <c r="B41" s="27" t="s">
        <v>25</v>
      </c>
      <c r="C41" s="20"/>
      <c r="D41" s="28" t="s">
        <v>26</v>
      </c>
      <c r="E41" s="29" t="s">
        <v>55</v>
      </c>
      <c r="F41" s="23"/>
      <c r="G41" s="24">
        <v>72</v>
      </c>
      <c r="H41" s="30">
        <v>1.6</v>
      </c>
      <c r="I41" s="30">
        <v>0.5</v>
      </c>
      <c r="J41" s="30">
        <v>15.3</v>
      </c>
    </row>
    <row r="42" spans="1:10" ht="20.100000000000001" hidden="1" customHeight="1" x14ac:dyDescent="0.4">
      <c r="A42" s="120"/>
      <c r="B42" s="108" t="s">
        <v>38</v>
      </c>
      <c r="C42" s="20"/>
      <c r="D42" s="21" t="s">
        <v>28</v>
      </c>
      <c r="E42" s="32">
        <v>100</v>
      </c>
      <c r="F42" s="23"/>
      <c r="G42" s="24">
        <v>44.5</v>
      </c>
      <c r="H42" s="109">
        <v>0.1</v>
      </c>
      <c r="I42" s="30">
        <v>0.1</v>
      </c>
      <c r="J42" s="30">
        <v>10.8</v>
      </c>
    </row>
    <row r="43" spans="1:10" ht="20.100000000000001" hidden="1" customHeight="1" thickBot="1" x14ac:dyDescent="0.45">
      <c r="A43" s="121"/>
      <c r="B43" s="56" t="s">
        <v>29</v>
      </c>
      <c r="C43" s="110"/>
      <c r="D43" s="34"/>
      <c r="E43" s="59">
        <f>E39+E40+E42+30</f>
        <v>500</v>
      </c>
      <c r="F43" s="111">
        <v>100</v>
      </c>
      <c r="G43" s="112"/>
      <c r="H43" s="61"/>
      <c r="I43" s="60"/>
      <c r="J43" s="60"/>
    </row>
    <row r="44" spans="1:10" x14ac:dyDescent="0.3">
      <c r="E44" s="100"/>
      <c r="F44" s="100"/>
      <c r="G44" s="100"/>
    </row>
    <row r="45" spans="1:10" ht="15.6" x14ac:dyDescent="0.3">
      <c r="J45" s="1" t="s">
        <v>1</v>
      </c>
    </row>
    <row r="46" spans="1:10" ht="18" x14ac:dyDescent="0.35">
      <c r="A46" s="64" t="s">
        <v>2</v>
      </c>
      <c r="B46" s="43" t="str">
        <f>B36</f>
        <v>МОУ "Средняя школа № 55"</v>
      </c>
      <c r="C46" s="3"/>
      <c r="D46" s="4"/>
      <c r="F46" s="64" t="s">
        <v>3</v>
      </c>
      <c r="I46" s="64"/>
      <c r="J46" s="7" t="s">
        <v>56</v>
      </c>
    </row>
    <row r="47" spans="1:10" ht="15" thickBot="1" x14ac:dyDescent="0.35"/>
    <row r="48" spans="1:10" ht="18.600000000000001" thickBot="1" x14ac:dyDescent="0.4">
      <c r="A48" s="65" t="s">
        <v>5</v>
      </c>
      <c r="B48" s="65" t="s">
        <v>6</v>
      </c>
      <c r="C48" s="102" t="s">
        <v>7</v>
      </c>
      <c r="D48" s="101" t="s">
        <v>8</v>
      </c>
      <c r="E48" s="11" t="s">
        <v>9</v>
      </c>
      <c r="F48" s="10" t="s">
        <v>10</v>
      </c>
      <c r="G48" s="101" t="s">
        <v>11</v>
      </c>
      <c r="H48" s="101" t="s">
        <v>12</v>
      </c>
      <c r="I48" s="101" t="s">
        <v>13</v>
      </c>
      <c r="J48" s="103" t="s">
        <v>14</v>
      </c>
    </row>
    <row r="49" spans="1:10" ht="20.100000000000001" customHeight="1" x14ac:dyDescent="0.4">
      <c r="A49" s="120" t="s">
        <v>15</v>
      </c>
      <c r="B49" s="113" t="s">
        <v>42</v>
      </c>
      <c r="C49" s="14" t="s">
        <v>57</v>
      </c>
      <c r="D49" s="15" t="s">
        <v>58</v>
      </c>
      <c r="E49" s="16">
        <v>90</v>
      </c>
      <c r="F49" s="17"/>
      <c r="G49" s="18">
        <v>161</v>
      </c>
      <c r="H49" s="18">
        <v>10.8</v>
      </c>
      <c r="I49" s="18">
        <v>7.9</v>
      </c>
      <c r="J49" s="18">
        <v>11.6</v>
      </c>
    </row>
    <row r="50" spans="1:10" ht="20.100000000000001" customHeight="1" x14ac:dyDescent="0.4">
      <c r="A50" s="120"/>
      <c r="B50" s="114" t="s">
        <v>45</v>
      </c>
      <c r="C50" s="20" t="s">
        <v>59</v>
      </c>
      <c r="D50" s="86" t="s">
        <v>60</v>
      </c>
      <c r="E50" s="87">
        <v>150</v>
      </c>
      <c r="F50" s="26"/>
      <c r="G50" s="24">
        <v>169.8</v>
      </c>
      <c r="H50" s="88">
        <v>2.2000000000000002</v>
      </c>
      <c r="I50" s="88">
        <v>5</v>
      </c>
      <c r="J50" s="88">
        <v>28.9</v>
      </c>
    </row>
    <row r="51" spans="1:10" ht="20.100000000000001" customHeight="1" x14ac:dyDescent="0.4">
      <c r="A51" s="120"/>
      <c r="B51" s="25" t="s">
        <v>22</v>
      </c>
      <c r="C51" s="115" t="s">
        <v>61</v>
      </c>
      <c r="D51" s="86" t="s">
        <v>62</v>
      </c>
      <c r="E51" s="87">
        <v>200</v>
      </c>
      <c r="F51" s="23"/>
      <c r="G51" s="30">
        <v>68</v>
      </c>
      <c r="H51" s="116">
        <v>2.8</v>
      </c>
      <c r="I51" s="88">
        <v>2.5</v>
      </c>
      <c r="J51" s="88">
        <v>8.6</v>
      </c>
    </row>
    <row r="52" spans="1:10" ht="20.100000000000001" customHeight="1" x14ac:dyDescent="0.4">
      <c r="A52" s="120"/>
      <c r="B52" s="27" t="s">
        <v>25</v>
      </c>
      <c r="C52" s="20"/>
      <c r="D52" s="28" t="s">
        <v>26</v>
      </c>
      <c r="E52" s="29" t="s">
        <v>37</v>
      </c>
      <c r="F52" s="23"/>
      <c r="G52" s="24">
        <v>84</v>
      </c>
      <c r="H52" s="30">
        <v>1.7</v>
      </c>
      <c r="I52" s="30">
        <v>0.5</v>
      </c>
      <c r="J52" s="30">
        <v>18.2</v>
      </c>
    </row>
    <row r="53" spans="1:10" ht="20.100000000000001" customHeight="1" x14ac:dyDescent="0.4">
      <c r="A53" s="120"/>
      <c r="B53" s="108" t="s">
        <v>38</v>
      </c>
      <c r="C53" s="20"/>
      <c r="D53" s="21" t="s">
        <v>28</v>
      </c>
      <c r="E53" s="32">
        <v>100</v>
      </c>
      <c r="F53" s="23"/>
      <c r="G53" s="24">
        <v>39.6</v>
      </c>
      <c r="H53" s="109">
        <v>0.1</v>
      </c>
      <c r="I53" s="30">
        <v>0</v>
      </c>
      <c r="J53" s="30">
        <v>9.8000000000000007</v>
      </c>
    </row>
    <row r="54" spans="1:10" ht="20.100000000000001" customHeight="1" thickBot="1" x14ac:dyDescent="0.45">
      <c r="A54" s="121"/>
      <c r="B54" s="56" t="s">
        <v>29</v>
      </c>
      <c r="C54" s="57"/>
      <c r="D54" s="117"/>
      <c r="E54" s="59">
        <f>E49+E50+E51+E53+35</f>
        <v>575</v>
      </c>
      <c r="F54" s="95">
        <v>100</v>
      </c>
      <c r="G54" s="60"/>
      <c r="H54" s="60"/>
      <c r="I54" s="60"/>
      <c r="J54" s="60"/>
    </row>
    <row r="61" spans="1:10" ht="18" x14ac:dyDescent="0.35">
      <c r="A61" s="64"/>
      <c r="F61" s="64"/>
      <c r="I61" s="64"/>
      <c r="J61" s="118"/>
    </row>
    <row r="64" spans="1:10" ht="23.25" customHeight="1" x14ac:dyDescent="0.3"/>
    <row r="65" ht="21.75" customHeight="1" x14ac:dyDescent="0.3"/>
    <row r="66" ht="22.5" customHeight="1" x14ac:dyDescent="0.3"/>
    <row r="67" ht="19.5" customHeight="1" x14ac:dyDescent="0.3"/>
    <row r="68" ht="23.25" customHeight="1" x14ac:dyDescent="0.3"/>
    <row r="69" ht="23.25" customHeight="1" x14ac:dyDescent="0.3"/>
    <row r="71" ht="24" customHeight="1" x14ac:dyDescent="0.3"/>
    <row r="73" ht="22.5" customHeight="1" x14ac:dyDescent="0.3"/>
    <row r="76" ht="27" customHeight="1" x14ac:dyDescent="0.3"/>
    <row r="77" ht="24.75" customHeight="1" x14ac:dyDescent="0.3"/>
    <row r="78" ht="26.25" customHeight="1" x14ac:dyDescent="0.3"/>
    <row r="79" ht="24.75" customHeight="1" x14ac:dyDescent="0.3"/>
    <row r="90" ht="26.25" customHeight="1" x14ac:dyDescent="0.3"/>
    <row r="91" ht="21" customHeight="1" x14ac:dyDescent="0.3"/>
    <row r="92" ht="22.5" customHeight="1" x14ac:dyDescent="0.3"/>
    <row r="94" ht="25.5" customHeight="1" x14ac:dyDescent="0.3"/>
    <row r="95" ht="23.25" customHeight="1" x14ac:dyDescent="0.3"/>
    <row r="96" ht="23.25" customHeight="1" x14ac:dyDescent="0.3"/>
    <row r="98" ht="30.75" customHeight="1" x14ac:dyDescent="0.3"/>
    <row r="99" ht="32.25" customHeight="1" x14ac:dyDescent="0.3"/>
    <row r="100" ht="27" customHeight="1" x14ac:dyDescent="0.3"/>
    <row r="101" ht="21" customHeight="1" x14ac:dyDescent="0.3"/>
    <row r="102" ht="21.75" customHeight="1" x14ac:dyDescent="0.3"/>
    <row r="113" ht="24" customHeight="1" x14ac:dyDescent="0.3"/>
    <row r="114" ht="28.5" customHeight="1" x14ac:dyDescent="0.3"/>
    <row r="115" ht="27" customHeight="1" x14ac:dyDescent="0.3"/>
    <row r="116" ht="24.75" customHeight="1" x14ac:dyDescent="0.3"/>
    <row r="118" ht="33" customHeight="1" x14ac:dyDescent="0.3"/>
    <row r="119" ht="27" customHeight="1" x14ac:dyDescent="0.3"/>
    <row r="120" ht="24.75" customHeight="1" x14ac:dyDescent="0.3"/>
    <row r="121" ht="25.5" customHeight="1" x14ac:dyDescent="0.3"/>
    <row r="123" ht="25.5" customHeight="1" x14ac:dyDescent="0.3"/>
    <row r="124" ht="24.75" customHeight="1" x14ac:dyDescent="0.3"/>
    <row r="125" ht="30" customHeight="1" x14ac:dyDescent="0.3"/>
    <row r="126" ht="24" customHeight="1" x14ac:dyDescent="0.3"/>
    <row r="127" ht="23.25" customHeight="1" x14ac:dyDescent="0.3"/>
    <row r="141" ht="40.5" customHeight="1" x14ac:dyDescent="0.3"/>
    <row r="142" ht="24.75" customHeight="1" x14ac:dyDescent="0.3"/>
    <row r="143" ht="24.75" customHeight="1" x14ac:dyDescent="0.3"/>
    <row r="145" ht="37.5" customHeight="1" x14ac:dyDescent="0.3"/>
    <row r="146" ht="27.75" customHeight="1" x14ac:dyDescent="0.3"/>
    <row r="147" ht="23.25" customHeight="1" x14ac:dyDescent="0.3"/>
    <row r="149" ht="28.5" customHeight="1" x14ac:dyDescent="0.3"/>
    <row r="150" ht="28.5" customHeight="1" x14ac:dyDescent="0.3"/>
    <row r="151" ht="24" customHeight="1" x14ac:dyDescent="0.3"/>
    <row r="152" ht="25.5" customHeight="1" x14ac:dyDescent="0.3"/>
    <row r="153" ht="25.5" customHeight="1" x14ac:dyDescent="0.3"/>
    <row r="165" ht="23.25" customHeight="1" x14ac:dyDescent="0.3"/>
    <row r="166" ht="30.75" customHeight="1" x14ac:dyDescent="0.3"/>
    <row r="167" ht="21.75" customHeight="1" x14ac:dyDescent="0.3"/>
    <row r="168" ht="19.5" customHeight="1" x14ac:dyDescent="0.3"/>
    <row r="170" ht="25.5" customHeight="1" x14ac:dyDescent="0.3"/>
    <row r="171" ht="28.5" customHeight="1" x14ac:dyDescent="0.3"/>
    <row r="172" ht="21" customHeight="1" x14ac:dyDescent="0.3"/>
    <row r="173" ht="19.5" customHeight="1" x14ac:dyDescent="0.3"/>
    <row r="175" ht="22.5" customHeight="1" x14ac:dyDescent="0.3"/>
    <row r="176" ht="29.25" customHeight="1" x14ac:dyDescent="0.3"/>
    <row r="177" ht="30" customHeight="1" x14ac:dyDescent="0.3"/>
    <row r="178" ht="24" customHeight="1" x14ac:dyDescent="0.3"/>
    <row r="179" ht="18.75" customHeight="1" x14ac:dyDescent="0.3"/>
  </sheetData>
  <mergeCells count="5">
    <mergeCell ref="A5:A10"/>
    <mergeCell ref="A16:A21"/>
    <mergeCell ref="A29:A33"/>
    <mergeCell ref="A39:A43"/>
    <mergeCell ref="A49:A54"/>
  </mergeCells>
  <pageMargins left="0.70866141732283472" right="0.70866141732283472" top="0" bottom="0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2023-08-30T12:50:39Z</dcterms:created>
  <dcterms:modified xsi:type="dcterms:W3CDTF">2023-09-15T09:00:07Z</dcterms:modified>
</cp:coreProperties>
</file>